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Falun\Gov\Administration\USCIRF\PrisonerDatabase\Collections\2024\2024-01\"/>
    </mc:Choice>
  </mc:AlternateContent>
  <xr:revisionPtr revIDLastSave="0" documentId="13_ncr:1_{B349B073-A16A-4478-A225-CFA208D851C0}" xr6:coauthVersionLast="47" xr6:coauthVersionMax="47" xr10:uidLastSave="{00000000-0000-0000-0000-000000000000}"/>
  <bookViews>
    <workbookView xWindow="-96" yWindow="-96" windowWidth="23232" windowHeight="12432" xr2:uid="{00000000-000D-0000-FFFF-FFFF00000000}"/>
  </bookViews>
  <sheets>
    <sheet name="Sheet1" sheetId="1" r:id="rId1"/>
  </sheets>
  <calcPr calcId="191029"/>
</workbook>
</file>

<file path=xl/calcChain.xml><?xml version="1.0" encoding="utf-8"?>
<calcChain xmlns="http://schemas.openxmlformats.org/spreadsheetml/2006/main">
  <c r="J92" i="1" l="1"/>
  <c r="J59" i="1"/>
  <c r="J43" i="1"/>
  <c r="J58" i="1"/>
  <c r="J13" i="1"/>
  <c r="J42" i="1"/>
  <c r="J100" i="1"/>
  <c r="J35" i="1"/>
  <c r="J82" i="1"/>
  <c r="J81" i="1"/>
  <c r="J71" i="1"/>
  <c r="J65" i="1"/>
  <c r="J64" i="1"/>
  <c r="J63" i="1"/>
  <c r="J41" i="1"/>
  <c r="J24" i="1"/>
  <c r="J10" i="1"/>
  <c r="J70" i="1"/>
  <c r="J34" i="1"/>
</calcChain>
</file>

<file path=xl/sharedStrings.xml><?xml version="1.0" encoding="utf-8"?>
<sst xmlns="http://schemas.openxmlformats.org/spreadsheetml/2006/main" count="1462" uniqueCount="670">
  <si>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</si>
  <si>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</si>
  <si>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</si>
  <si>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</si>
  <si>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</si>
  <si>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</si>
  <si>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</si>
  <si>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</si>
  <si>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</si>
  <si>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</si>
  <si>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</si>
  <si>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</si>
  <si>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</si>
  <si>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</si>
  <si>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</si>
  <si>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</si>
  <si>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</si>
  <si>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Expected year to be released</t>
  </si>
  <si>
    <t>F</t>
  </si>
  <si>
    <t>Chinese Name</t>
  </si>
  <si>
    <t>https://en.minghui.org/html/articles/2024/1/13/214286.html</t>
  </si>
  <si>
    <t>https://en.minghui.org/html/articles/2024/1/20/214380.html</t>
  </si>
  <si>
    <t>https://en.minghui.org/html/articles/2024/1/20/214379.html</t>
  </si>
  <si>
    <t>https://en.minghui.org/html/articles/2024/1/14/214295.html</t>
  </si>
  <si>
    <t>https://en.minghui.org/html/articles/2024/1/16/214322.html</t>
  </si>
  <si>
    <t>https://en.minghui.org/html/articles/2024/1/18/214357.html</t>
  </si>
  <si>
    <t>https://en.minghui.org/html/articles/2024/1/14/214299.html</t>
  </si>
  <si>
    <t>https://en.minghui.org/html/articles/2024/1/14/214303.html</t>
  </si>
  <si>
    <t>https://en.minghui.org/html/articles/2024/1/14/214304.html</t>
  </si>
  <si>
    <t>https://en.minghui.org/html/articles/2024/1/17/214343.html</t>
  </si>
  <si>
    <t>https://en.minghui.org/html/articles/2024/1/17/214344.html</t>
  </si>
  <si>
    <t>https://en.minghui.org/html/articles/2024/1/19/214368.html</t>
  </si>
  <si>
    <t>邓国君</t>
  </si>
  <si>
    <t>王秀莲</t>
  </si>
  <si>
    <t>蒋建忠</t>
  </si>
  <si>
    <t>王华洋</t>
  </si>
  <si>
    <t>张丽艳</t>
  </si>
  <si>
    <t>杨淑琴</t>
  </si>
  <si>
    <t>于静</t>
  </si>
  <si>
    <t>王景忠</t>
  </si>
  <si>
    <t>王英华</t>
  </si>
  <si>
    <t>代秀华</t>
  </si>
  <si>
    <t>那俊鹏</t>
  </si>
  <si>
    <t>赵鸿芝</t>
  </si>
  <si>
    <t>李秀珍</t>
  </si>
  <si>
    <t>潘刚</t>
  </si>
  <si>
    <t>陈昌兰</t>
  </si>
  <si>
    <t>赵焕珍</t>
  </si>
  <si>
    <t>魏恒秋</t>
  </si>
  <si>
    <t>刘战奇</t>
  </si>
  <si>
    <t>徐彩利</t>
  </si>
  <si>
    <t>刘慧荣</t>
  </si>
  <si>
    <t>李秀英</t>
  </si>
  <si>
    <t>Imprisonment</t>
  </si>
  <si>
    <t>DENG Guojun</t>
  </si>
  <si>
    <t>WANG Xiulian</t>
  </si>
  <si>
    <t>JIANG Jianzhong</t>
  </si>
  <si>
    <t>WANG Huayang</t>
  </si>
  <si>
    <t>ZHANG Liyan</t>
  </si>
  <si>
    <t>YANG Shuqin</t>
  </si>
  <si>
    <t>YU Jing</t>
  </si>
  <si>
    <t>WANG Jingzhong</t>
  </si>
  <si>
    <t>WANG Yinghua</t>
  </si>
  <si>
    <t>DAI Xiuhua</t>
  </si>
  <si>
    <t>NA Junpeng</t>
  </si>
  <si>
    <t>ZHAO Hongzhi</t>
  </si>
  <si>
    <t>LI Xiuzhen</t>
  </si>
  <si>
    <t>PAN Gang</t>
  </si>
  <si>
    <t>CHEN Changlan</t>
  </si>
  <si>
    <t>ZHAO Huanzhen</t>
  </si>
  <si>
    <t>WEI Hengqiu</t>
  </si>
  <si>
    <t>LIU Zhanqi</t>
  </si>
  <si>
    <t>XU Caili</t>
  </si>
  <si>
    <t>LIU Huirong</t>
  </si>
  <si>
    <t>LI Xiuying</t>
  </si>
  <si>
    <t>1 year</t>
  </si>
  <si>
    <t>Nanchong City, Sichuan Province</t>
  </si>
  <si>
    <t>Unknown</t>
  </si>
  <si>
    <t>No</t>
  </si>
  <si>
    <t>https://en.minghui.org/html/articles/2024/2/8/214721.html
https://en.minghui.org/html/articles/2023/2/2/207168.html</t>
  </si>
  <si>
    <t>3 years</t>
  </si>
  <si>
    <t>Leshan City, Sichuan Province</t>
  </si>
  <si>
    <t>Sichuan Province Women's Prison</t>
  </si>
  <si>
    <r>
      <t>Reported on January 13, 2024
Ms. Wang Xiulian is a 77-year-old resident of Leshan City, Sichuan Province. She was arrested some time in 2023 for distributing informational material about Falun Gong.</t>
    </r>
    <r>
      <rPr>
        <b/>
        <sz val="10"/>
        <color rgb="FF000000"/>
        <rFont val="Arial"/>
        <family val="2"/>
      </rPr>
      <t xml:space="preserve"> She was taken in December 2023 to the Sichuan Province Women's Prison in Chengdu City, Sichuan Province to serve a three year term.</t>
    </r>
    <r>
      <rPr>
        <sz val="10"/>
        <color rgb="FF000000"/>
        <rFont val="Arial"/>
        <family val="2"/>
      </rPr>
      <t xml:space="preserve"> Details about her indictment, trial, and sentencing aren't clear.
This is the fifth time Ms. Wang has been arrested for her faith after previously also serving a three year sentencing. In 2000, she was arrested for appealing for Falun Gong in Beijing. She was detained for a month and forced to pay the police 2,200 yuan.
The police arrested Ms. Wang again in early 2001 to prevent her from going back to Beijing to appeal. </t>
    </r>
    <r>
      <rPr>
        <b/>
        <sz val="10"/>
        <color rgb="FF000000"/>
        <rFont val="Arial"/>
        <family val="2"/>
      </rPr>
      <t>Several officers beat her, slapped her in the face, kicked her and ordered her to knee down. Her home was ransacked and she was detained for 13 days.</t>
    </r>
    <r>
      <rPr>
        <sz val="10"/>
        <color rgb="FF000000"/>
        <rFont val="Arial"/>
        <family val="2"/>
      </rPr>
      <t xml:space="preserve">
Ms. Wang was arrested for the third time on June 20, 2003, when the police accused her of providing financial support for other practitioners to print Falun Gong materials. Her home was ransacked. She was detained for 38 days and extorted 200 yuan.
Not long after she was released, she was arrested again and was later sentenced to three years. </t>
    </r>
  </si>
  <si>
    <t>Guiyang City, Guizhou Province</t>
  </si>
  <si>
    <t>Guiyang City No. 4 Detention Center</t>
  </si>
  <si>
    <t>Yes</t>
  </si>
  <si>
    <t>07/00/2023</t>
  </si>
  <si>
    <t>Upheld</t>
  </si>
  <si>
    <t>M</t>
  </si>
  <si>
    <t>7 years</t>
  </si>
  <si>
    <t>Not Released</t>
  </si>
  <si>
    <t>Yakeshi City, Inner Mongolia</t>
  </si>
  <si>
    <t>Hailar Women's Detention Center</t>
  </si>
  <si>
    <r>
      <t xml:space="preserve">Reported on January 14, 2024
Ms. Zhang Liyang is a 56-year-old resident of Yakeshi City, Inner Mongolia. She was arrested at home on April 8, 2023. She was held at the Hailar Women's Detention Center.
</t>
    </r>
    <r>
      <rPr>
        <b/>
        <sz val="10"/>
        <color rgb="FF000000"/>
        <rFont val="Arial"/>
        <family val="2"/>
      </rPr>
      <t>Ms. Zhang was sentenced to four and a half years in prison by the Yakeshi City Court on December 25, 2023.</t>
    </r>
    <r>
      <rPr>
        <sz val="10"/>
        <color rgb="FF000000"/>
        <rFont val="Arial"/>
        <family val="2"/>
      </rPr>
      <t xml:space="preserve"> She is appealing the verdict and is likely still held at the detention center.</t>
    </r>
  </si>
  <si>
    <r>
      <t xml:space="preserve">Reported on January 14, 2024
Ms. Yang Shuqin is a 77-year-old resident of Yakeshi City, Inner Mongolia. She was arrested at home on April 8, 2023. She was held at the Hailar Women's Detention Center.
</t>
    </r>
    <r>
      <rPr>
        <b/>
        <sz val="10"/>
        <color rgb="FF000000"/>
        <rFont val="Arial"/>
        <family val="2"/>
      </rPr>
      <t xml:space="preserve">Ms. Yang was sentenced to three years in prison by the Yakeshi City Court. </t>
    </r>
    <r>
      <rPr>
        <sz val="10"/>
        <color rgb="FF000000"/>
        <rFont val="Arial"/>
        <family val="2"/>
      </rPr>
      <t>It is not clear when she was sentenced or where she is currently detained as she was released on bail for medical treatment at one point, but was taken back into custody after only two months at home.</t>
    </r>
  </si>
  <si>
    <t>4 years</t>
  </si>
  <si>
    <t>Jinzhou City, Liaoning Province</t>
  </si>
  <si>
    <r>
      <t>Reported on January 16, 2024
Mr. Wang Jingzhong is a 64-year-old resident of Jinzhou City, Liaoning Province. He was arrested on along with three other practitioners between March 9 and 12, 2023, after being monitored for months. The police staked outside their homes, shadowed them on foot or in cars, took pictures of them, and even installed tracking devices on their electric bikes and button-sized listening devices on their doors.
Due to the physical abuse and mental distress,</t>
    </r>
    <r>
      <rPr>
        <b/>
        <sz val="10"/>
        <color rgb="FF000000"/>
        <rFont val="Arial"/>
        <family val="2"/>
      </rPr>
      <t xml:space="preserve"> Mr. Wang is struggling with extremely high blood pressure, with systolic pressure measuring over 200 mmHg, when the normal range is no more than 120 mmHg. He reported feeling dizzy most of the time.</t>
    </r>
    <r>
      <rPr>
        <sz val="10"/>
        <color rgb="FF000000"/>
        <rFont val="Arial"/>
        <family val="2"/>
      </rPr>
      <t xml:space="preserve">
</t>
    </r>
    <r>
      <rPr>
        <b/>
        <sz val="10"/>
        <color rgb="FF000000"/>
        <rFont val="Arial"/>
        <family val="2"/>
      </rPr>
      <t xml:space="preserve">
On December 22, 2023, Mr. Wang was sentenced to four years and fined 8,000 yuan. 
</t>
    </r>
    <r>
      <rPr>
        <sz val="10"/>
        <color rgb="FF000000"/>
        <rFont val="Arial"/>
        <family val="2"/>
      </rPr>
      <t xml:space="preserve">
Mr. Wang was previously given one year of forced labor on July 1, 2008 for distributing Falun Gong informational materials.</t>
    </r>
    <r>
      <rPr>
        <b/>
        <sz val="10"/>
        <color rgb="FF000000"/>
        <rFont val="Arial"/>
        <family val="2"/>
      </rPr>
      <t xml:space="preserve"> </t>
    </r>
    <r>
      <rPr>
        <sz val="10"/>
        <color rgb="FF000000"/>
        <rFont val="Arial"/>
        <family val="2"/>
      </rPr>
      <t>Because he refused to write a statement to renounce Falun Gong,</t>
    </r>
    <r>
      <rPr>
        <b/>
        <sz val="10"/>
        <color rgb="FF000000"/>
        <rFont val="Arial"/>
        <family val="2"/>
      </rPr>
      <t xml:space="preserve"> the guards at the notorious Masanjia Forced Labor Camp tied him up across two adjacent beds and then pulled his four limbs apart.</t>
    </r>
  </si>
  <si>
    <r>
      <t>Reported on January 16, 2024
Ms. Wang Yinghua is a 71-year-old resident of Jinzhou City, Liaoning Province. She was arrested on along with three other practitioners between March 9 and 12, 2023, after being monitored for months. The police staked outside their homes, shadowed them on foot or in cars, took pictures of them, and even installed tracking devices on their electric bikes and button-sized listening devices on their doors.
Due to the physical abuse and mental distress,</t>
    </r>
    <r>
      <rPr>
        <b/>
        <sz val="10"/>
        <color rgb="FF000000"/>
        <rFont val="Arial"/>
        <family val="2"/>
      </rPr>
      <t xml:space="preserve"> Ms. Wang reported experiencing dizziness.</t>
    </r>
    <r>
      <rPr>
        <sz val="10"/>
        <color rgb="FF000000"/>
        <rFont val="Arial"/>
        <family val="2"/>
      </rPr>
      <t xml:space="preserve">
</t>
    </r>
    <r>
      <rPr>
        <b/>
        <sz val="10"/>
        <color rgb="FF000000"/>
        <rFont val="Arial"/>
        <family val="2"/>
      </rPr>
      <t xml:space="preserve">
On December 22, 2023, Ms. Wang was sentenced to three and a half years and fined 7,000 yuan. 
</t>
    </r>
    <r>
      <rPr>
        <sz val="10"/>
        <color rgb="FF000000"/>
        <rFont val="Arial"/>
        <family val="2"/>
      </rPr>
      <t xml:space="preserve">
Ms. Wang was previously arrested in 2000 for mailing informational materials about Falun Gong.</t>
    </r>
  </si>
  <si>
    <r>
      <t xml:space="preserve">Reported on January 16, 2024
Ms. Dai Xiuhua is a 60-year-old resident of Jinzhou City, Liaoning Province. She was arrested on along with three other practitioners between March 9 and 12, 2023, after being monitored for months. The police staked outside their homes, shadowed them on foot or in cars, took pictures of them, and even installed tracking devices on their electric bikes and button-sized listening devices on their doors.
</t>
    </r>
    <r>
      <rPr>
        <b/>
        <sz val="10"/>
        <color rgb="FF000000"/>
        <rFont val="Arial"/>
        <family val="2"/>
      </rPr>
      <t xml:space="preserve">
On December 22, 2023, Ms. Dai was sentenced to one year and fined 2,000 yuan. 
</t>
    </r>
    <r>
      <rPr>
        <sz val="10"/>
        <color rgb="FF000000"/>
        <rFont val="Arial"/>
        <family val="2"/>
      </rPr>
      <t xml:space="preserve">
</t>
    </r>
  </si>
  <si>
    <t>Released</t>
  </si>
  <si>
    <t>9 months</t>
  </si>
  <si>
    <t>Harbin City, Heilongjiang Province</t>
  </si>
  <si>
    <r>
      <t xml:space="preserve">Reported on January 18, 2024
Mr. Na Junpeng is a resident of Harbin City, Heilongjiang Province. He was arrested on April 2, 2023, and tried around September or October 2023. </t>
    </r>
    <r>
      <rPr>
        <b/>
        <sz val="10"/>
        <color rgb="FF000000"/>
        <rFont val="Arial"/>
        <family val="2"/>
      </rPr>
      <t>Mr. Na was sentenced to nine months in prison and was released on January 25, 2024.</t>
    </r>
  </si>
  <si>
    <t>Shenyang City, Liaoning Province</t>
  </si>
  <si>
    <t>Shenyang City Detention Center</t>
  </si>
  <si>
    <t>https://en.minghui.org/html/articles/2024/1/18/214357.html
https://en.minghui.org/html/articles/2024/1/31/214523.html</t>
  </si>
  <si>
    <t>Weifang City, Shandong Province</t>
  </si>
  <si>
    <r>
      <t xml:space="preserve">Reported on January 14, 2024
Ms. Li Xiuzhen is a 70-year-old resident of Weifang City, Shandong Province. She was arrested on September 7, 2023 for talking to people about Falun Gong at a community fair. 
Although the police released her on the same day, they staked outside of her home and monitored her daily activities for over a month and arrested her again on November 21. Her home was also ransacked. 
</t>
    </r>
    <r>
      <rPr>
        <b/>
        <sz val="10"/>
        <color rgb="FF000000"/>
        <rFont val="Arial"/>
        <family val="2"/>
      </rPr>
      <t xml:space="preserve">Ms. Li was tried at an unknown date and in early January 2024, received the verdict of her being sentenced to three years. </t>
    </r>
    <r>
      <rPr>
        <sz val="10"/>
        <color rgb="FF000000"/>
        <rFont val="Arial"/>
        <family val="2"/>
      </rPr>
      <t>She has appealed her sentencing.</t>
    </r>
  </si>
  <si>
    <t>Nong'an County, Jilin Province</t>
  </si>
  <si>
    <t>Jilin Province Prison</t>
  </si>
  <si>
    <r>
      <t>Reported on January 14, 2024
Mr. Pan Gang is a 6-year-old resident of Nong'an County, Jilin Province. He was arrested by officers from the Gucheng Police Station on April 14, 2023, while walking on the street. The police snatched his home key and raided his place. His Falun Gong books, photo of Falun Gong’s founder, cellphone, and documents about his previous labor-camp terms and prison term for practicing Falun Gong were confiscated. 
The police didn’t inform his family about his arrest. When they went to the police station to inquire about his case, the police refused to provide any information.
Mr. Pan’s family later found out that he was being held at the Nong’an County Detention Center. They went to visit him in May 2023, but were rejected.</t>
    </r>
    <r>
      <rPr>
        <b/>
        <sz val="10"/>
        <color rgb="FF000000"/>
        <rFont val="Arial"/>
        <family val="2"/>
      </rPr>
      <t xml:space="preserve"> On January 9, 2024, Mr. Pan's family were told that Mr. Pan had been sentenced to four years in prison in the Jilin Province Prison.</t>
    </r>
    <r>
      <rPr>
        <sz val="10"/>
        <color rgb="FF000000"/>
        <rFont val="Arial"/>
        <family val="2"/>
      </rPr>
      <t xml:space="preserve">
</t>
    </r>
    <r>
      <rPr>
        <b/>
        <sz val="10"/>
        <color rgb="FF000000"/>
        <rFont val="Arial"/>
        <family val="2"/>
      </rPr>
      <t>Mr. Pan previously served three labor camp terms in 2001, 2003, and 2005. He also served eight years in Gongzhuling Prison following an arrest in early 2010.</t>
    </r>
  </si>
  <si>
    <t>Chongqing</t>
  </si>
  <si>
    <t>Chongqing Women's Prison</t>
  </si>
  <si>
    <r>
      <t>Reported on January 14, 2024
Ms. Chen Changlan is a resident of Chongqing who is around 69-year-old. She was arrested at home on September 16, 2022. 
Ms. Chen was detained at the Jiulongpo District Detention Center, and she was secretly sentenced to 4.5 years around September 2023. She is currently being held at the Chongqing Women's Prison.
In the past 20 years, Ms. Chen has served one labor camp term and two prison terms,</t>
    </r>
    <r>
      <rPr>
        <b/>
        <sz val="10"/>
        <color rgb="FF000000"/>
        <rFont val="Arial"/>
        <family val="2"/>
      </rPr>
      <t xml:space="preserve"> totaling 7.5 years.</t>
    </r>
    <r>
      <rPr>
        <sz val="10"/>
        <color rgb="FF000000"/>
        <rFont val="Arial"/>
        <family val="2"/>
      </rPr>
      <t xml:space="preserve"> During her previous incarceration at the Chongqing Women's Prison she was </t>
    </r>
    <r>
      <rPr>
        <b/>
        <sz val="10"/>
        <color rgb="FF000000"/>
        <rFont val="Arial"/>
        <family val="2"/>
      </rPr>
      <t>relentlessly tortured such that she became extremely weak and emaciated.</t>
    </r>
  </si>
  <si>
    <t>Qinhuangdao City, Hebei Province</t>
  </si>
  <si>
    <t>Qinhuangdao City Detention Center</t>
  </si>
  <si>
    <r>
      <t xml:space="preserve">Reported on January 17, 2024
Mr. Zhao Huanzhen is a 67-year-old resident of Qinhuangdao City, Hebei Province. He was arrested on May 10, 2023 whilst studying the teachings of Falun Gong with other practitioners. 
Mr. Zhao was soon moved to the Qinhuangdao City Detention Center. </t>
    </r>
    <r>
      <rPr>
        <b/>
        <sz val="10"/>
        <color rgb="FF000000"/>
        <rFont val="Arial"/>
        <family val="2"/>
      </rPr>
      <t>According to his family, he started experiencing persistent rectal bleeding about six months into his detention and became very weak.</t>
    </r>
    <r>
      <rPr>
        <sz val="10"/>
        <color rgb="FF000000"/>
        <rFont val="Arial"/>
        <family val="2"/>
      </rPr>
      <t xml:space="preserve"> His family demanded his immediate release, but to no avail. During his detention, Mr. Zhao's hair had also turned gray and he lost a lot of weight.
Mr. Zhao was tried on December 14, 2023 by the Funing District Court. He was accused of "undermining law enforcement with a cult organization". Days later, Mr. Zhao's wife was informed that </t>
    </r>
    <r>
      <rPr>
        <b/>
        <sz val="10"/>
        <color rgb="FF000000"/>
        <rFont val="Arial"/>
        <family val="2"/>
      </rPr>
      <t>Mr. Zhao had been sentenced to four and a half years.</t>
    </r>
    <r>
      <rPr>
        <sz val="10"/>
        <color rgb="FF000000"/>
        <rFont val="Arial"/>
        <family val="2"/>
      </rPr>
      <t xml:space="preserve">
Since the persecution began in July 1999, Mr. Zhao has been detained over ten times. </t>
    </r>
    <r>
      <rPr>
        <b/>
        <sz val="10"/>
        <color rgb="FF000000"/>
        <rFont val="Arial"/>
        <family val="2"/>
      </rPr>
      <t>He was tortured in Hehuakeng Forced Labor Camp in Tangshan City, Hebei Province, and became disabled</t>
    </r>
    <r>
      <rPr>
        <sz val="10"/>
        <color rgb="FF000000"/>
        <rFont val="Arial"/>
        <family val="2"/>
      </rPr>
      <t xml:space="preserve">. In the past five years, he has been sentenced twice, including an 18-month term following an arrest in 2019, for talking to people about Falun Gong and another 14-month term after another arrest in 2021.
</t>
    </r>
  </si>
  <si>
    <t>Hefei City Women's Prison</t>
  </si>
  <si>
    <t>Huaibei City, Anhui Province</t>
  </si>
  <si>
    <t>10/00/2022</t>
  </si>
  <si>
    <t>https://en.minghui.org/html/articles/2024/1/22/214404.html
https://www.minghui.org/mh/articles/2024/1/13/%E4%BA%8C%E9%9B%B6%E4%BA%8C%E5%9B%9B%E5%B9%B4%E4%B8%80%E6%9C%88%E5%8D%81%E4%B8%89%E6%97%A5%E5%A4%A7%E9%99%86%E7%BB%BC%E5%90%88%E6%B6%88%E6%81%AF-470918.html</t>
  </si>
  <si>
    <t>Baiyin City, Gansu Province</t>
  </si>
  <si>
    <t>Lanzhou Prison</t>
  </si>
  <si>
    <t>https://en.minghui.org/html/articles/2024/1/24/214434.html
https://en.minghui.org/html/articles/2021/2/20/191036.html</t>
  </si>
  <si>
    <r>
      <t xml:space="preserve">Reported on January 24, 2024
Mr. Liu Zhanqi is a resident of Baiyin City, Gansu Province. He went missing in the first half of 2021, and it was later reported that Liu was arrested and held in a detention center. 
A practitioner who was released from Lanzhou Prison in the Dashaping area said that Mr. </t>
    </r>
    <r>
      <rPr>
        <b/>
        <sz val="10"/>
        <color rgb="FF000000"/>
        <rFont val="Arial"/>
        <family val="2"/>
      </rPr>
      <t>Liu was sentenced to three years in prison and is held in Lanzhou Prison.</t>
    </r>
  </si>
  <si>
    <t>Xianyang City, Shaanxi Province</t>
  </si>
  <si>
    <t>Qindu District Detention Center</t>
  </si>
  <si>
    <t>7/00/2022</t>
  </si>
  <si>
    <t>12/00/2023</t>
  </si>
  <si>
    <t>https://en.minghui.org/html/articles/2024/1/17/214344.html
https://en.minghui.org/html/articles/2020/8/13/186333.html</t>
  </si>
  <si>
    <t>2 years</t>
  </si>
  <si>
    <t>Beijing</t>
  </si>
  <si>
    <t>Xicheng District Detention Center</t>
  </si>
  <si>
    <r>
      <t xml:space="preserve">Reported on February 8, 2024
Ms. Deng Guojun is a resident of Nanchong City, Sichuan Province. She was arrested by officers from the Gaoping District Police Department on January 23, 2024. </t>
    </r>
    <r>
      <rPr>
        <b/>
        <sz val="10"/>
        <color rgb="FF000000"/>
        <rFont val="Arial"/>
        <family val="2"/>
      </rPr>
      <t>Her family recently received the verdict from the Gaoping District Court and learned that she was sentenced to one year in prison.</t>
    </r>
    <r>
      <rPr>
        <sz val="10"/>
        <color rgb="FF000000"/>
        <rFont val="Arial"/>
        <family val="2"/>
      </rPr>
      <t xml:space="preserve">
Ms. Deng was previously arrested at her home on September 19, 2022. Her Falun Gong books, computers, printer, and other personal belongings were confiscated. She was later released after being forced to pay 10,000 yuan in bail.</t>
    </r>
  </si>
  <si>
    <t>Shandong Province Prison</t>
  </si>
  <si>
    <t>Zhaoyuan City, Shandong Province</t>
  </si>
  <si>
    <t>Yes, a tumor has developed in her abdomen</t>
  </si>
  <si>
    <t>Yes, experiencing high blood pressure</t>
  </si>
  <si>
    <t>Yes, experiencing dizziness</t>
  </si>
  <si>
    <r>
      <t xml:space="preserve">Reported on January 31, 2024
Ms. Zhao Hongzhi is an 84-year-old resident of Shenyang City, Liaoning Province. She was arrested on January 6, 2024. </t>
    </r>
    <r>
      <rPr>
        <b/>
        <sz val="10"/>
        <color rgb="FF000000"/>
        <rFont val="Arial"/>
        <family val="2"/>
      </rPr>
      <t>Her latest arrest stems from when she was sentenced to four years in 2021,</t>
    </r>
    <r>
      <rPr>
        <sz val="10"/>
        <color rgb="FF000000"/>
        <rFont val="Arial"/>
        <family val="2"/>
      </rPr>
      <t xml:space="preserve"> after she was arrested at home on the evening of February 26, 2020 for distributing Falun Gong informational materials. Ms. Zhao did not serve her sentencing due to the pandemic. </t>
    </r>
  </si>
  <si>
    <r>
      <t>Reported on January 20, 2024
Ms. Jiang Jianzhong is a 67-year-old resident from Guiyang City, Guizhou Province.</t>
    </r>
    <r>
      <rPr>
        <b/>
        <sz val="10"/>
        <color rgb="FF000000"/>
        <rFont val="Arial"/>
        <family val="2"/>
      </rPr>
      <t xml:space="preserve"> She was arrested as soon as she stepped out of her apartment at 6 p.m. on April 25, 2022. </t>
    </r>
    <r>
      <rPr>
        <sz val="10"/>
        <color rgb="FF000000"/>
        <rFont val="Arial"/>
        <family val="2"/>
      </rPr>
      <t xml:space="preserve">They handcuffed her and broke into her home. They spent the next four hours ransacking her place. The items they confiscated filled several big bags.
</t>
    </r>
    <r>
      <rPr>
        <b/>
        <sz val="10"/>
        <color rgb="FF000000"/>
        <rFont val="Arial"/>
        <family val="2"/>
      </rPr>
      <t>Ms. Jiang stood trial on June 7, 2023, and in late July 2023, the judge announced that she had been sentenced to four and a half years in prison.</t>
    </r>
    <r>
      <rPr>
        <sz val="10"/>
        <color rgb="FF000000"/>
        <rFont val="Arial"/>
        <family val="2"/>
      </rPr>
      <t xml:space="preserve"> She appealed her sentencing, but the original verdict was upheld without a hearing.
Ms. Jiang was held in the Guiyang City No. 4 Detention Center as of early November 2023. Her family was not told where she is being detained.
Ms. Jiang was previously detained three times at brainwashing centers.</t>
    </r>
  </si>
  <si>
    <r>
      <t xml:space="preserve">Reported on January 20, 2024
Mr. Wang Huayang is a 60-year-old resident of Zhaoyuan City, Shandong Province. For 10 years, Mr. Wang was on the run after his home was raided by the Domestic Security Office in 2012. During that raid, his wife and daughter were seized by the police and held in a brainwashing center.
Mr. Wang was arrested on July 27, 2022 in Qixia City, Shandong Province after he was reported by someone. He was held at the Qixia City Detention Center until his arrest approved on September 23, 2022 and transferred to the Zhaoyuan City Detention Center. </t>
    </r>
    <r>
      <rPr>
        <b/>
        <sz val="10"/>
        <color rgb="FF000000"/>
        <rFont val="Arial"/>
        <family val="2"/>
      </rPr>
      <t xml:space="preserve">Without informing his family, Mr. Wang was sentenced to seven years and admitted to the Shandong Province Person.
</t>
    </r>
    <r>
      <rPr>
        <sz val="10"/>
        <color rgb="FF000000"/>
        <rFont val="Arial"/>
        <family val="2"/>
      </rPr>
      <t xml:space="preserve">
</t>
    </r>
    <r>
      <rPr>
        <b/>
        <sz val="10"/>
        <color rgb="FF000000"/>
        <rFont val="Arial"/>
        <family val="2"/>
      </rPr>
      <t xml:space="preserve">During Mr. Wang's absence, his family was under constant surveillance by the police in order to track down where Mr. Wang was. </t>
    </r>
  </si>
  <si>
    <t>ZHAN Xiangjun</t>
  </si>
  <si>
    <t>占祥军</t>
  </si>
  <si>
    <t>wife, Ms. Yuan Airong</t>
  </si>
  <si>
    <t>Zhaodong City, Heilongjiang Province</t>
  </si>
  <si>
    <t>Reported on Jan 30, 2024
Mr. Zhan Xiangjun, 52,a resident of Zhaodong City, Heilongjiang Province, was arrested on September 4, 2023.  More than forty other Zhaodong practitioners were also arrested on the same day includeing his wife, Ms. Yuan Airong, 50, Ms. Yang Shujun, around 60, Ms. Sun Qin, around 60, and Mr. Xiong Qiliang, 46.  
According to insiders, the Heilongjiang Provincial Public Security Bureau was involved in issuing the mass arrest order. The police began following and monitoring some of the practitioners two or three months before the arrests.
Mr. Zhan, Ms. Yuan, Ms. Yang, Ms. Sun, and Mr. Xiong stood trial at the Anda City Court on November 20, 2023. Their lawyers entered a not guilty plea for them and they testified in their own defense. The judge convicted all of them eight days later.
Mr. Zhan was given 8.5 years and fined 20,000 yuan. His wife Ms. Yuan was given 4 years and fined 10,000 yuan. Mr. Zhan is appealing his verdict.
Ms. Yang was given 4.5 years and fined 10,000 yuan. She was previously sentenced to 3.5 years in 2016 for practicing Falun Gong and was brutally tortured at the Heilongjiang Province Women’s Prison. She was forced to sit on a small stool for long hours. When she protested the abuse, the prison guards stuffed her mouth with a rag. They later yanked out the rag so forcefully that two of her incisors broke loose and fell out.
Ms. Sun was given 3 years. She was previously given forced labor several times, also for practicing Falun Gong.
Mr. Xiong was given one year.
It is unclear where the five practitioners are currently held.</t>
  </si>
  <si>
    <t>https://en.minghui.org/html/articles/2024/1/30/214510.html</t>
  </si>
  <si>
    <t>YUAN Airong</t>
  </si>
  <si>
    <t>袁爱荣</t>
  </si>
  <si>
    <t xml:space="preserve"> husband,Mr. Zhan Xiangjun</t>
  </si>
  <si>
    <t>Reported on Jan 30, 2024
Ms. Yuan Airong, 50, a resident of Zhaodong City, Heilongjiang Province, was arrested on September 4, 2023.  More than forty other Zhaodong practitioners were also arrested on the same day includeing her husband, Mr. Zhan Xiangjun, 52 , Ms. Yang Shujun, around 60, Ms. Sun Qin, around 60, and Mr. Xiong Qiliang, 46.  
According to insiders, the Heilongjiang Provincial Public Security Bureau was involved in issuing the mass arrest order. The police began following and monitoring some of the practitioners two or three months before the arrests.
Mr. Zhan, Ms. Yuan, Ms. Yang, Ms. Sun, and Mr. Xiong stood trial at the Anda City Court on November 20, 2023. Their lawyers entered a not guilty plea for them and they testified in their own defense. The judge convicted all of them eight days later.
Mr. Zhan was given 8.5 years and fined 20,000 yuan. His wife Ms. Yuan was given 4 years and fined 10,000 yuan. Mr. Zhan is appealing his verdict.
Ms. Yang was given 4.5 years and fined 10,000 yuan. She was previously sentenced to 3.5 years in 2016 for practicing Falun Gong and was brutally tortured at the Heilongjiang Province Women’s Prison. She was forced to sit on a small stool for long hours. When she protested the abuse, the prison guards stuffed her mouth with a rag. They later yanked out the rag so forcefully that two of her incisors broke loose and fell out.
Ms. Sun was given 3 years. She was previously given forced labor several times, also for practicing Falun Gong.
Mr. Xiong was given one year.
It is unclear where the five practitioners are currently held.</t>
  </si>
  <si>
    <t>YANG Shujun</t>
  </si>
  <si>
    <t>杨淑君</t>
  </si>
  <si>
    <t>Reported on Jan 30, 2024
Ms. Yang Shujun, around 60, a resident of Zhaodong City, Heilongjiang Province, was arrested on September 4, 2023.  More than forty other Zhaodong practitioners were also arrested on the same day includeing Mr. Zhan Xiangjun, 52, his wife, Ms. Yuan Airong, 50, Ms. Sun Qin, around 60, and Mr. Xiong Qiliang, 46.  
According to insiders, the Heilongjiang Provincial Public Security Bureau was involved in issuing the mass arrest order. The police began following and monitoring some of the practitioners two or three months before the arrests.
Mr. Zhan, Ms. Yuan, Ms. Yang, Ms. Sun, and Mr. Xiong stood trial at the Anda City Court on November 20, 2023. Their lawyers entered a not guilty plea for them and they testified in their own defense. The judge convicted all of them eight days later.
Mr. Zhan was given 8.5 years and fined 20,000 yuan. His wife Ms. Yuan was given 4 years and fined 10,000 yuan. Mr. Zhan is appealing his verdict.
Ms. Yang was given 4.5 years and fined 10,000 yuan. She was previously sentenced to 3.5 years in 2016 for practicing Falun Gong and was brutally tortured at the Heilongjiang Province Women’s Prison. She was forced to sit on a small stool for long hours. When she protested the abuse, the prison guards stuffed her mouth with a rag. They later yanked out the rag so forcefully that two of her incisors broke loose and fell out.
Ms. Sun was given 3 years. She was previously given forced labor several times, also for practicing Falun Gong.
Mr. Xiong was given one year.
It is unclear where the five practitioners are currently held.</t>
  </si>
  <si>
    <t>SUN Qin</t>
  </si>
  <si>
    <t>孙琴</t>
  </si>
  <si>
    <t>Reported on Jan 30, 2024
Ms. Sun Qin, around 60, a resident of Zhaodong City, Heilongjiang Province, was arrested on September 4, 2023.  More than forty other Zhaodong practitioners were also arrested on the same day includeing Mr. Zhan Xiangjun, 52,his wife, Ms. Yuan Airong, 50,Ms. Yang Shujun, around 60  and Mr. Xiong Qiliang, 46.  
According to insiders, the Heilongjiang Provincial Public Security Bureau was involved in issuing the mass arrest order. The police began following and monitoring some of the practitioners two or three months before the arrests.
Mr. Zhan, Ms. Yuan, Ms. Yang, Ms. Sun, and Mr. Xiong stood trial at the Anda City Court on November 20, 2023. Their lawyers entered a not guilty plea for them and they testified in their own defense. The judge convicted all of them eight days later.
Mr. Zhan was given 8.5 years and fined 20,000 yuan. His wife Ms. Yuan was given 4 years and fined 10,000 yuan. Mr. Zhan is appealing his verdict.
Ms. Yang was given 4.5 years and fined 10,000 yuan. She was previously sentenced to 3.5 years in 2016 for practicing Falun Gong and was brutally tortured at the Heilongjiang Province Women’s Prison. She was forced to sit on a small stool for long hours. When she protested the abuse, the prison guards stuffed her mouth with a rag. They later yanked out the rag so forcefully that two of her incisors broke loose and fell out.
Ms. Sun was given 3 years. She was previously given forced labor several times, also for practicing Falun Gong.
Mr. Xiong was given one year.
It is unclear where the five practitioners are currently held.</t>
  </si>
  <si>
    <t>XIONG Qiliang</t>
  </si>
  <si>
    <t>熊起亮</t>
  </si>
  <si>
    <t>Reported on Jan 30, 2024
Mr. Xiong Qiliang, 46, a resident of Zhaodong City, Heilongjiang Province, was arrested on September 4, 2023.  More than forty other Zhaodong practitioners were also arrested on the same day includeing Mr. Zhan Xiangjun, 52, his wife, Ms. Yuan Airong, 50, Ms. Yang Shujun, around 60  and Ms. Sun Qin, around 60.  
According to insiders, the Heilongjiang Provincial Public Security Bureau was involved in issuing the mass arrest order. The police began following and monitoring some of the practitioners two or three months before the arrests.
Mr. Zhan, Ms. Yuan, Ms. Yang, Ms. Sun, and Mr. Xiong stood trial at the Anda City Court on November 20, 2023. Their lawyers entered a not guilty plea for them and they testified in their own defense. The judge convicted all of them eight days later.
Mr. Zhan was given 8.5 years and fined 20,000 yuan. His wife Ms. Yuan was given 4 years and fined 10,000 yuan. Mr. Zhan is appealing his verdict.
Ms. Yang was given 4.5 years and fined 10,000 yuan. She was previously sentenced to 3.5 years in 2016 for practicing Falun Gong and was brutally tortured at the Heilongjiang Province Women’s Prison. She was forced to sit on a small stool for long hours. When she protested the abuse, the prison guards stuffed her mouth with a rag. They later yanked out the rag so forcefully that two of her incisors broke loose and fell out.
Ms. Sun was given 3 years. She was previously given forced labor several times, also for practicing Falun Gong.
Mr. Xiong was given one year.
It is unclear where the five practitioners are currently held.</t>
  </si>
  <si>
    <t>DOU Changying</t>
  </si>
  <si>
    <t>窦长营</t>
  </si>
  <si>
    <t>5 years</t>
  </si>
  <si>
    <t>In Jan of 2024</t>
  </si>
  <si>
    <t xml:space="preserve">Reported on Jan 30, 2024
Mr. Dou Changying, a resident of Zhaodong City, Heilongjiang Province, was arrested on May 13, 2023. The police raided his home and confiscated his computer and other valuables. He was sentenced to five years at an unknown date. It is unclear which court convicted him or where he is being jailed.
This is not the first time he got sentenced.  He was sentenced a five-year prison term in January 2011.  He was imprisoned and tortured in Hulan Prison. He was released in April 2015. </t>
  </si>
  <si>
    <t>https://en.minghui.org/html/articles/2024/1/30/214510.html  https://en.minghui.org/html/articles/2015/5/31/150847.html</t>
  </si>
  <si>
    <t>LIU Guirong</t>
  </si>
  <si>
    <t>刘桂荣</t>
  </si>
  <si>
    <t>Tianjin</t>
  </si>
  <si>
    <t>Tianjin Women’s Prison</t>
  </si>
  <si>
    <t>Reported on Feb 2, 2024
Ms. Liu Guirong, a Tianjin resident, was arrested on November 19, 2022, by officers of Jiarongli Police Station for using banknotes printed with information about Falun Gong. Due to strict information censorship in China, many Falun Gong practitioners use creative ways to raise awareness about the persecution, including printing messages on banknotes. She was convicted after a year of detention, but details about her indictment, trial, and sentencing aren’t clear.
This is the fourth time that Ms. Liu has been sentenced for her faith. Her latest arrest came only three years after she completed her third prison term.
Ms. Liu was previously arrested on July 7, 2017. Officers of the Jiarongli Police Station raided her home and confiscated her computer, Falun Gong books and other personal items. On August 28, two weeks after she was released on bail, she was informed by the police to pick up her impounded electric bike. She went there, only to be arrested again shortly after she returned home.
The Beichen District Court held a hearing of Ms. Liu’s case on December 13, 2017. Her lawyer entered a not-guilty plea for her. She also testified in her own defense. The judge sentenced her to two years in September 2018.  This is her third prison term.  She also served time at the Tianjin Women’s Prison.
The details of Ms. Liu’s first two prison terms remain to be investigated. It was only known that she was arrested two other times, on February 14, 2004, and then around March 2012. It was unclear whether her two earliest prison terms followed those two arrests or were a result of other unreported arrests.</t>
  </si>
  <si>
    <t>https://en.minghui.org/html/articles/2024/2/2/214547.html</t>
  </si>
  <si>
    <t>ZANG Yongjian</t>
  </si>
  <si>
    <t>臧永建</t>
  </si>
  <si>
    <t>Baoding City, Hebei Province </t>
  </si>
  <si>
    <t>In Dec of 2023</t>
  </si>
  <si>
    <t>Reported on Jan 7, 2024
Ms. Zang Yongjian, a 53-year-old woman in Baoding City, Hebei Province, was arrested on September 26, 2022. Officers from the Jiezhuang Police Station harassed her days before and confiscated her computer, printer, and many other personal belongings during her arrest. They took her to the Baoding City Detention Center. 
The Jingxiu District Procuratorate returned her case to the Jiezhuang Police Station, citing insufficient evidence, but the latter fabricated more evidence against her and got the procuratorate to indict her.
The Baoding City Court heard Ms. Zang’s case on August 17, 2023 and only allowed two of her family and friends to attend the hearing. The prosecution evidence included the police’s interrogation records, which Ms. Zang pointed out were entirely fabricated as she had never made those “confessions.” 
Her family confirmed her conviction in December 2023 but still does not know her exact sentencing date. She is still likely held at the Baoding City Detention Center at the time of writing.</t>
  </si>
  <si>
    <t>https://en.minghui.org/html/articles/2024/1/7/214205.html</t>
  </si>
  <si>
    <t>ZHANG Ping</t>
  </si>
  <si>
    <t>张萍</t>
  </si>
  <si>
    <t>mother, Ms. Long Lianqiu</t>
  </si>
  <si>
    <t>Lanzhou City, Gansu Province</t>
  </si>
  <si>
    <t>uphold the original verdict</t>
  </si>
  <si>
    <t xml:space="preserve">Reported on Jan 7, 2024
Ms. Zhang Ping, 54, from Lanzhou City, Gansu Province, was arrested on May 9, 2022. The Lanzhou City Police Department used drones to track her down to a bus station that day and dispatched officers to seize her there. They then raided her home and took her to the police department.  Ms. Zhang was issued a formal arrest warrant on May 24 and moved to the Lanzhou City First Detention Center soon afterwards. The Chengguan District Procuratorate indicted her at an unknown date and forwarded her case to the Chengguan District Court on August 23, 2022. 
Ms. Zhang stood trial on April 7, 2023, and judges Liu Dongyu, Teng Xiaoqiong and Ma Xinyan convicted her at the end of the hearing. The Lanzhou City Intermediate Court notified her family in late November 2023 that it had ruled to uphold her original verdict. It is unclear whether Ms. Zhang has been admitted to prison at the time of writing.
This is the second time that Ms. Zhang has been sentenced to five years for her faith. She was brutally tortured during her first five-year sentence and not allowed to return to work after she was released on April 22, 2010. Li Xiaoan, general manager of Hualong Securities, cited her prison sentence for her firing. 
In addition to her first prison sentence, Ms. Zhang has also been arrested on numerous other occasions for practicing Falun Gong. Her mother, Ms. Long Lianqiu, who also took up Falun Gong in 1998, was arrested several times as well. Following her arrest in October 2002, Ms. Long was taken to a brainwashing center and forced to write statements to renounce Falun Gong. She then had a stroke and was hospitalized for more than 40 days. She was still paralyzed in one side of her body after she was discharged from the hospital. Her symptoms improved significantly after she resumed practicing Falun Gong and she was even able to take care of her self again. Yet her husband feared further persecution and threatened to divorce her if she did not stop practicing Falun Gong. Ms. Long couldn’t cope and died on September 11, 2005. </t>
  </si>
  <si>
    <t>https://en.minghui.org/html/articles/2024/1/7/214209.html</t>
  </si>
  <si>
    <t>LAI Dongping</t>
  </si>
  <si>
    <t>赖东萍</t>
  </si>
  <si>
    <t>Fuzhou City, Fujian Province</t>
  </si>
  <si>
    <t>Reported on Jan 7, 2024
Ms. Lai Dongping, a 66-year-old woman in Fuzhou City, Fujian Province, was arrested at the Dongfang Park on July 11, 2023.  After giving a 7-year-old boy an amulet with the words “Falun Dafa is good, Truthfulness-Compassion-Forbearance is good”, the boy’s parents reported her to the Chayuan Police Station. The police arrested her and took her to the Fuzhou City Second Detention Center.
One uniformed officer from the Chayuan Police Station and three plainclothes officers from the Jin’an District Domestic Security Office raided Ms. Lai’s home on the night of her arrest. They did not show her family any IDs or search warrant. They confiscated her laptop, several dozen Falun Gong books, and some banknotes with printed Falun Gong messages (as a way to raise awareness of the persecution). The police returned the next day to have her family sign the list of confiscated items. Her loved ones have never received her detention notice.
Zhang Xiang of the Jin’an District Domestic Security Office submitted Ms. Lai’s case to the Mawei District Procuratorate in August 2023. She was soon indicated and appeared in the Mawei District Court on December 7, 2023. Her family recently learned of her conviction but is unclear when exactly she was sentenced. She is appealing her verdict. 
After the persecution began in 1999, Ms. Lai was repeatedly targeted for upholding her faith. She was detained for 15 days for going to Beijing to appeal for Falun Gong in late October 1999. She was deceived into Going to Brainwashing Center in March 2001 and held for more than one month. The torture along with the never-ending brainwashing and threats caused her to suffer memory loss and anxiety for a period of time. 
She was arrested in October 2001, after being spotted putting up Falun Gong flyers outside the Fuzhou City Government Building. The police asked where she lived and she refused to answer. Later a tall and large woman officer took her to a room and punched her hard on the head. Her face became swollen and numb, and the officer was exhausted from beating her. She was eventually deceived into revealing her address, and a group of officers then took her back home and confiscated her Falun Gong books and other valuables.
The police gave Ms. Lai 15 days of detention at a local lockup after raiding her home. She was transferred to a labor camp on the 16th day to serve a one-year term.
In order to force her to renounce Falun Gong, the labor camp guards only allowed Ms. Li 2-3 hours of sleep every night. They took turns talking to her the rest of the day in an attempt to break her will and make her succumb.</t>
  </si>
  <si>
    <t>https://en.minghui.org/html/articles/2024/1/7/214206.html</t>
  </si>
  <si>
    <t>DU Zonghong</t>
  </si>
  <si>
    <t>杜宗红</t>
  </si>
  <si>
    <t>very weak</t>
  </si>
  <si>
    <t>Huairou District,Beijing</t>
  </si>
  <si>
    <t>In 2023</t>
  </si>
  <si>
    <t xml:space="preserve">Reported on Feb 11, 2024
Ms. Du Zonghong from Huairou District, Beijing, was arrested by officers from the Quanhe Police Station in 2023 for talking to people about Falun Gong. She was sentenced to nine months in prison. Ms. Du was very weak when she was released on January 18, 2024. 
</t>
  </si>
  <si>
    <t>https://en.minghui.org/html/articles/2024/2/11/215154.html  https://en.minghui.org/html/articles/2024/2/16/215897.html</t>
  </si>
  <si>
    <t>ZHANG Xiuhua</t>
  </si>
  <si>
    <t>张秀华</t>
  </si>
  <si>
    <t>House Arrest</t>
  </si>
  <si>
    <t>Execute outside prison</t>
  </si>
  <si>
    <t>6 months Executed out of prison</t>
  </si>
  <si>
    <t>her vision is blurred and she has diabetes</t>
  </si>
  <si>
    <t>Reported on Feb 11, 2024
Ms. Zhang Xiuhua, 78, a retiree from teaching at Huairou No. 1 Middle School in Beijing, was seen on surveillance cameras when she distributed two Falun Gong brochures in 2023. She was sentenced to six months in prison, which caused her significant physical and mental harm. She previously enjoyed good health, but now her vision is blurred and she has diabetes. The police forced her to sign the so-called "three statements" to renounce her belief, her pension was withheld, and her social security benefits were stopped.</t>
  </si>
  <si>
    <t>https://en.minghui.org/html/articles/2024/2/11/215154.html</t>
  </si>
  <si>
    <t>CHU Yan</t>
  </si>
  <si>
    <t>初燕</t>
  </si>
  <si>
    <t>Shanghai</t>
  </si>
  <si>
    <t>Reported on Feb 3, 2024
Ms. Chu Yan, an employee of Bohai Company in Tianjin, a subsidiary of China National Offshore Oil Corporation (CNOOC), was arrested on April 30, 2023, while visiting Shanghai (more than 600 miles away). She was taken to the Minhang District Detention Center. She was sentenced to one and a half years by a court in Shanghai at an unknown date.
This is not the first time that Ms. Chu has been targeted for her faith. She was previously arrested on December 28, 2017. At least 23 other Tianjin practitioners were arrested on the same day, per an order from the Tianjin Police Department. Ms. Chu was held at the Binhai New Area First Detention Center for 35 days before being released on bail on February 2, 2018.
More than ten officers from the Dagu Police Station surrounded Ms. Chu’s home on July 19, 2019. They shut off the power to her house, forcing her to open the door. She was taken to the Tanggu District Detention Center. After being held an unknown amount of time, she was released on bail.
Officers from the Dagu Police Station notified Ms. Chu in July 2020 that they submitted her pending 2017 case and 2019 case together to the local procuratorate. Her local street committee called her around the same time and ordered her to sign statements to renounce her faith, Falun Gong. They said she was on the list of Falun Gong practitioners they were instructed to call to sign the statements.
There is no follow-up report of the combined 2017-and-2019 case against Ms. Chu, and it is unclear whether her arrest in Shanghai was related to it.</t>
  </si>
  <si>
    <t>https://en.minghui.org/html/articles/2024/2/3/214563.html</t>
  </si>
  <si>
    <t>ZHANG Zuomei</t>
  </si>
  <si>
    <t>张作梅</t>
  </si>
  <si>
    <t>not imprisoned</t>
  </si>
  <si>
    <t>sick</t>
  </si>
  <si>
    <t>Qingdao City, Shandong Province</t>
  </si>
  <si>
    <t>unknown</t>
  </si>
  <si>
    <t>Reported on Feb 8, 2024
Ms. Zhang Zuomei, lives in Honglanzhong Village, Nancun Town, Qingdao City, Shandong Province. She was sentenced to a year in prison by the Huangdao District Court in December, 2022. She was not imprisoned because she is sick.</t>
  </si>
  <si>
    <t>https://en.minghui.org/html/articles/2024/2/8/214720.html</t>
  </si>
  <si>
    <t>WANG Chongyang</t>
  </si>
  <si>
    <t>王重阳</t>
  </si>
  <si>
    <t>Reported on Feb 8, 2024
Mr. Wang Chongyang, around 49, from Qingdao City, Shandong Province, was arrested at home by eleven police officers at 4 a.m. on July 18, 2023. The police confiscated two computers, a printer, and other items. He was sentenced to four years in prison. His eighty-seven-year-old father was under great stress and developed Alzheimers. His mother has trouble walking due to leg ulcer caused by high blood sugar. They are without caregiver because Mr. Wang is imprisoned.</t>
  </si>
  <si>
    <t>https://en.minghui.org/html/articles/2024/2/8/214720.html  https://en.minghui.org/html/articles/2023/8/2/210596.html</t>
  </si>
  <si>
    <t>LIU Yinghua</t>
  </si>
  <si>
    <t>刘英华</t>
  </si>
  <si>
    <t>1 year with 1 year probation</t>
  </si>
  <si>
    <t>Jilin City, Jilin Province</t>
  </si>
  <si>
    <t>Jilin Province Women’s Prison</t>
  </si>
  <si>
    <t>Reported on Feb 9, 2024
Ms. Liu Yinghua and Ms. Li Wenhua, 60,  were Jilin City, Jilin Province residents.  They were seized during a mass arrest of local Falun Gong practitioners on June 4, 2023. The authorities from the 610 Office and police department in Jilin City dispatched a large number of agents and arrested more than 30 practitioners on the same day.
Ms. Li’s husband, Mr. Zheng Fengxiang, was also among the practitioners arrested. Their home was raided and personal items confiscated. While Mr. Zheng was released a day later, Ms. Li remained detained at Jilin City Detention Center. The authorities kept her family in the dark regarding her prosecution status and only allowed them to send clothes and make cash deposits for her.
Judge Li Zhongcheng of the Chuanying District Court held a hearing of Ms. Li’s case on December 4, 2023, without informing her family. He also ordered her family to pay 3,000 yuan in “court fines” even before she was convicted. On the same day, judge Li also called Ms. Liu’s family, saying that she had stood trial and would get a lighter sentence if her family paid 3,000 yuan in fines. It’s not clear whether the two families complied.
Ms. Li was sentenced to four years and taken to the Jilin Province Women’s Prison on January 25, 2024. Ms. Liu was sentenced to one year with one year probation. She was released on January 12, 2024.</t>
  </si>
  <si>
    <t>https://en.minghui.org/html/articles/2024/2/9/214970.html</t>
  </si>
  <si>
    <t>LI Wenhua</t>
  </si>
  <si>
    <t>李文华</t>
  </si>
  <si>
    <t>husband, Mr. Zheng Fengxiang</t>
  </si>
  <si>
    <t>Reported on Feb 9, 2024
Ms. Li Wenhua, 60, and Ms. Liu Yinghua were Jilin City, Jilin Province residents.  They were seized during a mass arrest of local Falun Gong practitioners on June 4, 2023. The authorities from the 610 Office and police department in Jilin City dispatched a large number of agents and arrested more than 30 practitioners on the same day.
Ms. Li’s husband, Mr. Zheng Fengxiang, was also among the practitioners arrested. Their home was raided and personal items confiscated. While Mr. Zheng was released a day later, Ms. Li remained detained at Jilin City Detention Center. The authorities kept her family in the dark regarding her prosecution status and only allowed them to send clothes and make cash deposits for her.
Judge Li Zhongcheng of the Chuanying District Court held a hearing of Ms. Li’s case on December 4, 2023, without informing her family. He also ordered her family to pay 3,000 yuan in “court fines” even before she was convicted. On the same day, judge Li also called Ms. Liu’s family, saying that she had stood trial and would get a lighter sentence if her family paid 3,000 yuan in fines. It’s not clear whether the two families complied.
Ms. Li was sentenced to four years and taken to the Jilin Province Women’s Prison on January 25, 2024. Ms. Liu was sentenced to one year with one year probation. She was released on January 12, 2024.</t>
  </si>
  <si>
    <t>LI Rong</t>
  </si>
  <si>
    <t>李荣</t>
  </si>
  <si>
    <t>Wife and 2 daughters</t>
  </si>
  <si>
    <t>Tai’an City, Shandong Province</t>
  </si>
  <si>
    <t>IN 2020</t>
  </si>
  <si>
    <t>Reported on Feb 9, 2024
Mr. Li Rong, around 40, a Tai’an City, Shandong Province resident, was arrested from his workplace, the Zhongcheng Automation Company, and was handcuffed in front of his colleagues on November 14, 2019. After raiding Mr. Li’s rental place in Tai’an, the police also waited there, attempting unsuccessfully to arrest other practitioners when they came to visit Mr. Li.
The ordeal of Mr. Li Rong, stemmed from a criminal complaint that he filed in 2015 against Jiang Zemin, the former head of the CCP who ordered the persecution of Falun Gong in 1999. Mr. Li used to suffer from a stomach condition and several other chronic diseases, but he soon recovered after taking up Falun Gong. He also easily quit smoking and drinking. With the onset of the persecution, he could no longer practice his faith freely and faced constant danger of being arrested.
Upon finding out about Mr. Li’s criminal complaint, officers of Anjia Village Police Station in Feicheng kept harassing him over the phone and threatened to put him in jail. Feicheng City is under the administration of Tai’an City. Mr. Li moved to Tai’an in 2009 to start a new job, but Feicheng police still targeted him for his faith.
Mr. Li was taken to the Feicheng City Detention Center the next day.
Shortly after Mr. Li’s arrest, Ji Zheng, the owner of the company that Mr. Li had worked for ten years, forced him to submit a resignation letter. Ji didn’t give any severance pay to Mr. Li. Ji once said that the CCP made him rich and that he deeply loves the CCP and resents Falun Gong.
The Feicheng City Court sentenced Mr. Li to one year in 2020. He served time at the Shandong Province Prison in Jinan, the capital of Shandong.
During Mr. Li’s detention, his father passed away and his mother struggled with a severe medical condition. His wife quit her full-time job and took on a part-time job in order to care for her mother-in-law and her own two daughters. The entire family lived in poverty.</t>
  </si>
  <si>
    <t>https://en.minghui.org/html/articles/2024/2/9/214971.html</t>
  </si>
  <si>
    <t>ZOU Feiyu</t>
  </si>
  <si>
    <t>邹飞宇</t>
  </si>
  <si>
    <t>Kunshan City, Jiangsu Province</t>
  </si>
  <si>
    <t>Reported on Jan 7, 2024
Mr. Zou, a 49-year-old resident of Kunshan City, Jiangsu Province, was arrested on July 10, 2022, only five months after he married his second wife. His wife, who was arrested the same day, was soon released on bail and then had her bail condition dismissed. Mr. Zou remained in custody and his arrest was approved on August 18, 2022.
His wife received a notice at 10:30 a.m. on January 2, 2024 asking her to visit him at a detention center at 1:30 p.m. that day. Since it was such a short notice, she did not have time to inform Mr. Zou’s mother and son because both of them lived in different provinces hundreds of miles away. She went to the detention center alone and learned that her husband had been sentenced to four and a half years and that he was set to be transferred to a prison the next day. 
The detention center guards refused to reveal which prison it was. Prior to that, Mr. Zou’s wife was never notified of his trial or sentencing. She only learned from an insider that he stood trial in early May 2023. 
Bai Xiaojun, he began to practice Falun Gong in November 1996. After graduating in July 1997, he became a teacher at a middle school in Kunshan City, Jiangsu Province. He married his first wife Jiang Haiqiu in December 1998, and they welcomed their son in May 2000.
On January 5, 2001, when their son was only seven months old, they were both arrested after the police found out they were printing informational materials about Falun Gong. Mr. Zou was sentenced to eight years and fired from his job at the school. He survived brutal torture and was released on November 6, 2006.
Jiang was given two years of forced labor. After she was released, she stopped practicing Falun Gong and didn’t want Mr. Zou to practice it either. They agreed to divorce in January 2007. 
Mr. Zou was arrested again on April 28, 2010, and sentenced to five years. He was released on April 27, 2015. A month later, Jiang died of lung cancer at the age of 41, just weeks before their son was to take the high-school entrance exam. Due to the ongoing persecution his family suffered and the loss of his mom, the boy developed severe depression.</t>
  </si>
  <si>
    <t>https://en.minghui.org/html/articles/2024/1/7/214207.html</t>
  </si>
  <si>
    <t>LI Shuang</t>
  </si>
  <si>
    <t>李霜</t>
  </si>
  <si>
    <t>Yichun City, Heilongjiang Province</t>
  </si>
  <si>
    <t xml:space="preserve">Reported on Jan 8, 2024
Ms. Li Shuang, a Yichun City, Heilongjiang Province, resident, was arrested on September 14, 2023.  It happened after she talked to an elderly woman about how Falun Gong cured her breast issues after she began practicing it in 2009 when she took her ailing 86-year-old father to Dr. Wang Hongfei’s clinic  on September 6, 2023.  
The woman’s son reported Ms. Li to the police. Several officers came and attempted to take her away. She said no one would take care of her father if she were arrested. The police ordered her to call someone else to the clinic to take care of her father. When she refused to comply, the police urged Dr. Wang to examine her father quickly. Dr. Wang said the elderly man was very ill and recommended he be examined further at a hospital.
The officers followed Ms. Li as she drove her father to the Yichun Central Hospital and back to their shared home after he was examined. They searched the home and left only to return the next day and order Ms. Li to sign the list of confiscated items. She told the police that she needed to go out to hire a aide to care for her father. The police let her go and left her home temporarily. Ms. Li did not return to avoid being arrested.
Ms. Li’s father was so terrified by the police that his condition quickly worsened. He died on September 11, 2023. After his funeral on September 13, Ms. Li bought a plane ticket to leave the country to avoid being arrested. She was arrested while going through customs at the Beijing Airport on September 14, 2023. The Yimei Domestic Security Office and the Xicheng Police Station in Yichun City picked her up in Beijing three days later.
The Youhao District Procuratorate indicted her at an unknown date and the Youhao District Court sentenced her to one year in prison on December 26, 2023. The details of her trial remain unknown.
This is not the first time that Ms. Li has been targeted for her faith. She was previously arrested on August 23, 2012, for distributing Falun Gong informational materials and given 15 days of detention at the Wumahe Detention Center. On the 13th day, the police took her to a brainwashing center, where she was held for an unknown amount of time.
Ms. Li’s next arrest took place in Shanghai on April 2, 2015, when she was visiting her father, who lived in Shanghai at the time. The Jinshan District Court in Shanghai sentenced her to three and a half years on December 28, 2016. She served time at the Shanghai Women’s Prison. </t>
  </si>
  <si>
    <t>https://en.minghui.org/html/articles/2024/1/8/214220.html</t>
  </si>
  <si>
    <t>XIE Shengying</t>
  </si>
  <si>
    <t>谢圣英</t>
  </si>
  <si>
    <t>high blood pressure</t>
  </si>
  <si>
    <t>Gongan County, Hubei Province</t>
  </si>
  <si>
    <t>In Aug of 2021</t>
  </si>
  <si>
    <t>Reported on Jan 11, 2024
Ms. Xie Shengying, 73, from Gongan County, Hubei Province was sentenced to three years in early December 2023 for practicing Falun Gong.
The Gongan County Court ordered that Ms. Xie, who was out on bail, be taken to the Hubei Province Women’s Prison in Wuhan City (the capital of Hubei). She was found to have high blood pressure during the required physical examination and the prison refused to accept her. The police then took her to a hospital in Jingzhou City, which oversees Gongan County. After she was hospitalized for 13 days, Ms. Xie was taken to the Jingzhou City Detention Center, where she is still held at the time of report.
Ms. Xie’s latest persecution stems from her arrest in August 2021, after she was reported for distributing Falun Gong informational materials. The arresting officers from the Jiazhuyuan Town Police Station submitted her case to its supervising agency, the Gongan County Domestic Security Office, which in turn forwarded her case to the Gongan County Procuratorate.
Ms. Xue was indicted at an unknown date and appeared in the Gongan County Court on September 28, 2022. She testified in her own defense and explained that her telling people about Falun Gong was simply an effort to help them understand that the practice is nothing like it is depicted in the communist regime’s hate propaganda. She said that she developed severe complications after a tubal ligation in 1979 but that her decades-long suffering ended shortly after she took up Falun Gong in 1997.
Her lawyer entered a not guilty plea for her as no law in China criminalizes Falun Gong. He refuted the false allegations against her by prosecutor Li.
The judge threatened to sentence Ms. Xie to four years and ordered her to sign the court proceedings. She refused and her daughter was forced to sign it on her behalf. The judge then released her on bail.
Officers from the Jiazhuyuan Town Police Station suddenly broke into Ms. Xie’s home in early December 2023 and took her to the Gongan County Court, where she was told she had just been sentenced to three years. The court then instructed the police to take her to the prison, which refused to admit her after discovering she had high blood pressure.
The police then kept Ms. Xie at a hospital in Jingzhou City for 13 days before taking her to the Jingzhou City Detention Center.
Prior to this latest persecution of Ms. Xie, she was arrested at least two other times. In June 2002, she went to neighboring Maojiagang Town to talk to people about Falun Gong and was arrested by officers from the Maojiagang Town Police Station. They held her at the Gongan County Detention Center for more than twenty days.
Ms. Xie was arrested again on the afternoon of March 23, 2021, after being reported for talking to people about Falun Gong. Instructor Chen Yang of the Jiazhuyuan Town Police Station twice took her to a hospital for physical examinations but she was deemed unfit for detention both times. The Gongan County Detention Center refused to admit her and Chen released her the next day.</t>
  </si>
  <si>
    <t>https://en.minghui.org/html/articles/2024/1/11/214260.html</t>
  </si>
  <si>
    <t>ZHANG Xingju</t>
  </si>
  <si>
    <t>张兴菊</t>
  </si>
  <si>
    <t>son Mr. Wu Xuyong,husband, Mr. Wu Xianjun</t>
  </si>
  <si>
    <t>Shiyan City, Hubei Province</t>
  </si>
  <si>
    <t>In March of 2023</t>
  </si>
  <si>
    <t>Reported on Jan 12, 2024
Ms. Zhang Xingju, in her 70s, from Shiyan City, Hubei Province, was arrested in March 2023.  She was sentenced to three years and fined 5,000 yuan recently with six local residents include her son Mr. Wu Xuyong, Ms. Chen Xuyun,Ms. Chen Xuzhen, Ms. Chen Qingyun, Ms. Luo Xiuzhen,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Ms. Zhang was previously sentenced to four and a half years around 2009. Ms. Zhang’s husband, Mr. Wu Xianjun, was also once jailed for three years for practicing Falun Gong. He was brutally tortured in prison and later became a vegetable. He has never recovered and is now left with no one to care for him with his wife’s latest prison sentencing.</t>
  </si>
  <si>
    <t>https://en.minghui.org/html/articles/2024/1/12/214277.html</t>
  </si>
  <si>
    <t>WU Xuyong</t>
  </si>
  <si>
    <t>吴绪勇</t>
  </si>
  <si>
    <t>dad Mr. Wu Xianjun,mom Ms. Zhang Xingju</t>
  </si>
  <si>
    <t>Reported on Jan 12, 2024
Mr. Wu Xuyong, 43, from Shiyan City, Hubei Province, was arrested on March 2, 2023.  He was sentenced to three years and six months and fined 10,000 yuan recently  with six local residents include his mom Ms. Zhang Xingju, Ms. Chen Xuyun,Ms. Chen Xuzhen, Ms. Chen Qingyun,Ms. Luo Xiuzhen,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His mom was previously sentenced to four and a half years around 2009. His dad Mr. Wu Xianjun, was also once jailed for three years for practicing Falun Gong. He was brutally tortured in prison and later became a vegetable. His dad has never recovered and is now left with no one to care for his dad with his mom’s latest prison sentencing.</t>
  </si>
  <si>
    <t>CHEN Xuyun</t>
  </si>
  <si>
    <t>陈绪云</t>
  </si>
  <si>
    <t>husband, Mr. Wu Mingjin</t>
  </si>
  <si>
    <t xml:space="preserve">Reported on Jan 12, 2024
 Ms. Chen Xuyun, in her 60s, from Shiyan City, Hubei Province, was  arrested on the afternoon of March 2, 2023 with her younger sister (possibly Ms. Chen Xuzhen), while visiting Mr. Wu Xuyong. The arresting officers from the Zhangwan District Domestic Security Office raided their homes and took them to the Zhangwan District Brainwashing Center (located at the local Niutoushan Forest Park). Some other practitioners were already there but it was unclear whether they were the other sentenced practitioners mentioned above. 
She was sentenced to three years and fined 5,000 yuan recently  with six local residents including Mr. Wu Xuyong, his mom Ms. Zhang Xingju, Ms. Chen Xuzhen, Ms. Chen Qingyun,Ms. Luo Xiuzhen,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Ms. Chen Xuyun used to work in the laboratory of Yunyang Medical College. She suffered from many diseases, including gallbladder stones (both of which were 3.2 mm in size), insufficient blood supply from the vertebral arteries, cervical spondylosis, migraines, and vertigo. When she felt extremely uncomfortable, she resorted to self-administered ancient bloodletting therapy by cutting herself with a piece of glass and letting out affected blood. 
After she took up Falun Gong in May 1996, Ms. Chen soon felt light and in good spirits even even before she fully learned how to do Falun Gong exercises. Before she knew it, her migraine, and vertigo disappeared. She also gradually recovered from her other symptoms. Her office was on the sixth floor and she often ran upstairs instead of taking the elevator, something unthinkable in the past.
Her employer issued a certificate to affirm her good health as she saved them a lot of medical expenses. After the persecution began, she and her husband, Mr. Wu Mingjin, were arrested multiple times. Both of them were sentenced to three years in prison after they were seized from home on July 30, 2008. </t>
  </si>
  <si>
    <t>CHEN Xuzhen</t>
  </si>
  <si>
    <t>陈绪珍</t>
  </si>
  <si>
    <t xml:space="preserve">Reported on Jan 12, 2024
Ms. Chen Xuzhen, in her 60s, from Shiyan City, Hubei Province, was  arrested in March, 2023.
She was sentenced to one year and fined 2,000 yuan recently  with six local residents including Mr. Wu Xuyong, his mom Ms. Zhang Xingju, Ms. Chen Xuyun, Ms. Chen Qingyun,Ms. Luo Xiuzhen,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t>
  </si>
  <si>
    <t>CHEN Qingyun</t>
  </si>
  <si>
    <t>陈清云</t>
  </si>
  <si>
    <t>2 years with 3 years probation</t>
  </si>
  <si>
    <t xml:space="preserve">Reported on Jan 12, 2024
 Ms. Chen Qingyun, 76, from Shiyan City, Hubei Province, was  arrested in March, 2023.
 She was sentenced to two years with three years probation and a 2,000-yuan fine recently  with six local residents including Mr. Wu Xuyong, his mom Ms. Zhang Xingju, Ms. Chen Xuyun, Ms. Chen Xuzhen,Ms. Luo Xiuzhen,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t>
  </si>
  <si>
    <t>LUO Xiuzhen</t>
  </si>
  <si>
    <t>罗秀珍</t>
  </si>
  <si>
    <t>Reported on Jan 12, 2024
 Ms. Luo Xiuzhen, 80, from Shiyan City, Hubei Province, was  arrested in March, 2023.
 She was sentenced to two years with three years probation and a 2,000-yuan fine recently  with six local residents including Mr. Wu Xuyong, his mom Ms. Zhang Xingju, Ms. Chen Xuyun, Ms. Chen Xuzhen,Ms. Chen Qingyun, and Ms. Hu Yanhua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Ms. Luo was previously sentenced to four and a half years around 2009.</t>
  </si>
  <si>
    <t>HU Yanhua</t>
  </si>
  <si>
    <t>胡艳华</t>
  </si>
  <si>
    <t xml:space="preserve">Reported on Jan 12, 2024
 Ms. Hu Yanhua, 42, from Shiyan City, Hubei Province, was  arrested in March, 2023.
 She was sentenced to two years with three years probation and a 2,000-yuan fine recently  with six local residents including Mr. Wu Xuyong, his mom Ms. Zhang Xingju, Ms. Chen Xuyun, Ms. Chen Xuzhen,Ms. Chen Qingyun, and Ms. Luo Xiuzhen by the Zhangwan District Court in Shiyan City, Hubei Province. 
 It is unclear whether the seven practitioners were tried together or separately, but judge Zhang Lei presided over their trial. Also present were judges Yang Xiaojian and Zheng Jinhua, as well as their assistant Wang Luqi and clerk Wang Cheng. 
 </t>
  </si>
  <si>
    <t>DI Lianxia</t>
  </si>
  <si>
    <t>狄莲霞</t>
  </si>
  <si>
    <t>6 years</t>
  </si>
  <si>
    <t>disabled</t>
  </si>
  <si>
    <t>husband, Mr. Wang Mingzhi</t>
  </si>
  <si>
    <t>Linjiang City, Jilin Province</t>
  </si>
  <si>
    <t xml:space="preserve">Reported on Feb 2, 2024
Ms. Di Lianxia, who has been disabled since childhood due to polio, was arrested at home on the evening of July 6, 2023 by Shi Dengfeng, deputy chief of Linjiang City Police Department, five other officers and a residential committee officer. Her Falun Gong books, portrait of Falun Gong’s founder, a printer, and a laptop were confiscated. Around the same time, four officers of the Linjiang City Domestic Security Office also harassed Ms. Di’s mother and raided her home. It’s unknown whether Ms. Di’s mother also practices Falun Gong. 
The police held Ms. Di at the Xinshi Police Station for a few hours and released her later that night. 
When the police summoned Ms. Di on July 12,2023 to the police station, she decided to live away from home to avoid the persecution. She returned home in early August, only to be arrested by officers of the Linjiang City Domestic Security Bureau. Her family confirmed her prison sentence in late January 2024, but details about her indictment, trial, and sentencing are unknown. 
She was sentenced to six years in prison for practicing Falun Gong in January 2024
She wasn’t the only one in her family who has been persecuted for practicing Falun Gong. Her husband, Mr. Wang Mingzhi, also a practitioner, served two labor camp terms between 2000 and 2002. He endured relentless torture in custody. Due to his damaged health, he was rejected admission by the forced labor camp when given the third labor camp term in 2011. He passed away on May 20, 2016.
She and her husband were arrested by Shi Dengfeng, Liu Rumin, and other officers from Linjiang City Domestic Security Office on June 22, 2011. Ms. Di was given a two-year term at the Heizuizi Women’s Labor Camp. The guards initially refused to admit her due to her disability when she was taken there on July 7, 2011, but they finally accepted her on the insistence of officer Shi.
Liu Yunhui, head of Division One in the labor camp, shocked Ms. Di with an electric baton the following day. On July 9 and 10, Ms. Di was forced to sit still on a small bench or stand for long hours. “I heard you are disabled and cannot stand for a long time,” Liu said to Ms. Di. “But now you have to stand unless I give you permission to sit.”
After three days of torture, the labor camp authorities asked Ms. Di’s family for a copy of her disability certificate and she was finally released. 
</t>
  </si>
  <si>
    <t>https://en.minghui.org/html/articles/2024/2/2/214555.html</t>
  </si>
  <si>
    <t>ZHOU Qunhui</t>
  </si>
  <si>
    <t>周群慧</t>
  </si>
  <si>
    <t>3 years and 2 months</t>
  </si>
  <si>
    <t>Nanchang City, Jiangxi Province</t>
  </si>
  <si>
    <t>Reported on Jan 13, 2024
 Ms. Zhou Qunhui, 67, a resident of Nanchang City, Jiangxi Province, was arrested at home on the afternoon of March 15, 2023, by several officers from the Gangcheng Police Station and two staff members of the local residential committee. They claimed that someone reported her for printing informational materials of Falun Gong at home. Her printers, laptop, Falun Gong books, and collections of experience sharing articles written by other Falun Gong practitioners were confiscated. 
 A police officer said during the raid, “This is the first time I’ve done this. I’m learning while doing it.” Another one said, “We know that Falun Gong is good, but you aren’t allowed to practice it.”
After the police took Ms. Zhou to the Nanchang City Detention Center, they didn’t provide her family with any updates about her case. In October 2023, her family found that she had been indicted and her case was with the Xihu District Court. They went to the court to inquire about her situation, only to be told that the judge had already held two hearings on her case. They asked judge Zhang Yujuan about Ms. Zhou’s prison sentence. Zhang replied, “The verdict is in the drawer. It would be between one and three years,” adding, “You aren’t allowed to hire a lawyer or appeal. It’s useless and a waste of money.”
Ms. Zhou’s family was shocked to witness how the judge could be so unscrupulous in wrongfully sentencing a person for merely practicing her faith. They questioned the judge as to why she didn’t hold a public hearing of their loved one, why she didn’t inform them of the hearings, and why she didn’t allow them to hire a lawyer. They filed a complaint against Zhang in November 2023, but nothing came of it.
On December 9, 2023, judge Zhang announced that Ms. Zhou was sentenced to three years and two months. Her family still wasn’t informed of the sentencing hearing. They only found out about it when they went to the court to inquire about the case. 
The family also learned that the sentencing hearing was held virtually, despite there being no pandemic restrictions at the time. Ms. Zhou later told them that the audio quality was very poor, and she couldn’t hear anything the judge said during the hearing. So far, she hasn’t been given a copy of her indictment and still doesn’t know what charges were brought against her or the basis for the sentencing. 
Without given a copy of her indictment, Ms. Zhou has appealed the verdict.</t>
  </si>
  <si>
    <t>https://en.minghui.org/html/articles/2024/1/13/214293.html</t>
  </si>
  <si>
    <r>
      <t>Reported on January 16, 2024
Ms. Yu Jing is a 56-year-old resident of Jinzhou City, Liaoning Province. She was arrested along with three other practitioners between March 9 and 12, 2023, after being monitored for months. The police staked outside their homes, shadowed them on foot or in cars, took pictures of them, and even installed tracking devices on their electric bikes and button-sized listening devices on their doors.
Due to the physical abuse and mental distress,</t>
    </r>
    <r>
      <rPr>
        <b/>
        <sz val="10"/>
        <color rgb="FF000000"/>
        <rFont val="Arial"/>
        <family val="2"/>
      </rPr>
      <t xml:space="preserve"> Ms. Yu was found to have a 172 by 100 mm tumor in her abdomen</t>
    </r>
    <r>
      <rPr>
        <sz val="10"/>
        <color rgb="FF000000"/>
        <rFont val="Arial"/>
        <family val="2"/>
      </rPr>
      <t xml:space="preserve"> and the doctor recommended immediate surgery, yet the authorities rejected it.
</t>
    </r>
    <r>
      <rPr>
        <b/>
        <sz val="10"/>
        <color rgb="FF000000"/>
        <rFont val="Arial"/>
        <family val="2"/>
      </rPr>
      <t xml:space="preserve">
On December 22, 2023, Ms. Yu was sentenced to four years and fined 8,000 yuan. </t>
    </r>
    <r>
      <rPr>
        <sz val="10"/>
        <color rgb="FF000000"/>
        <rFont val="Arial"/>
        <family val="2"/>
      </rPr>
      <t>Ms. Yu has appealed her verdict.</t>
    </r>
    <r>
      <rPr>
        <b/>
        <sz val="10"/>
        <color rgb="FF000000"/>
        <rFont val="Arial"/>
        <family val="2"/>
      </rPr>
      <t xml:space="preserve">
</t>
    </r>
    <r>
      <rPr>
        <sz val="10"/>
        <color rgb="FF000000"/>
        <rFont val="Arial"/>
        <family val="2"/>
      </rPr>
      <t xml:space="preserve">
</t>
    </r>
    <r>
      <rPr>
        <b/>
        <sz val="10"/>
        <color rgb="FF000000"/>
        <rFont val="Arial"/>
        <family val="2"/>
      </rPr>
      <t>Ms. Yu was previously arrested in 2009, and sentenced to three years in prison.</t>
    </r>
  </si>
  <si>
    <t>Qi Fengqiong</t>
  </si>
  <si>
    <t>戚凤琼</t>
  </si>
  <si>
    <t>Nanhai City, Guangdong Province</t>
  </si>
  <si>
    <t>Reported on January 25,2024
[Nanhai City, Guangdong Province] Qi Fengqiong Sentenced to Four Years in Prison
Qi Fengqiong (gender unknown) from Yanbu Town was arrested on March 10, 2023 and sent to the Nanhai Detention Center. Qi was arrested again on May 6, 2023. During the arrest, multiple police blocked the surrounding streets. Qi was secretly tried in court on November 30, 2023, sentenced to four years in prison and fined 40,000 yuan.</t>
  </si>
  <si>
    <t>https://en.minghui.org/html/articles/2024/1/31/214528.html</t>
  </si>
  <si>
    <t>Hu Yongli</t>
  </si>
  <si>
    <t>胡永利</t>
  </si>
  <si>
    <t>Xingcheng City, Liaoning Province</t>
  </si>
  <si>
    <t>Panjin Prison</t>
  </si>
  <si>
    <t>Reported on January 25,2024
Two residents of Xingcheng City, Liaoning Province, were sentenced to prison for their shared faith in Falun Gong, a mind-body practice that has been persecuted by the Chinese Communist Party since July 1999.
Ms. Tan Yumei was given one year and is now serving time at the Liaoning Province Second Women’s Prison. Her relative, Mr. Hu Yongli, was given two years and is now in Panjin Prison in Liaoning Province.
Ms. Tan was arrested on April 4, 2023, while going through a security check at the Shenyang North Railway Station. She had visited relatives in Shenyang (the capital of Liaoning Province) and was on her way home. The railway police seized her when they found Falun Gong materials in her luggage. They traveled more than 150 miles to Xingcheng that same day to raid her home.
Two days later, the Shenyang police notified their counterparts at the Ningyuan Police Station in Xingcheng City to arrest Mr. Hu and put him at the Xingcheng City Detention Center.
Ms. Tan’s husband and several officers from the Gucheng Police Station in Xingcheng City picked her up from Shenyang on April 14, 2023. She was taken straight to the Huludao City Detention Center. Huludao oversees Xingcheng.
The Shenyang police reported the joint case against Ms. Tan and Mr. Hu to higher-ups at the provincial level, who then ordered the Ningyuan Police Station to take over and report directly to them. While both Ms. Tan and Mr. Hu are Falun Gong practitioners, it is unclear why they were targeted together.
The Ningyuan Police Station submitted the case to the Lianshan District Procuratorate in Huludao City, which has been designated to handle all Falun Gong cases in Huludao and all the cities and counties under its jurisdiction. Prosecutor Liu Zhongxin forwarded the case to the Lianshan District Court on July 19, 2023.
While the case was pending, Mr. Hu’s family submitted a request to drop his case. They also filed complaints against chief Ma Yuefeng of the Ningyuan Police Station, prosecutor Liu Xin at the Xingcheng City Procuratorate, and prosecutor Liu Zhongxin at the Lianshan District Procuratorate through various channels, including 12389 (the hotline for the police ministry) and 12388 (the hotline for discipline inspection and supervision).
It remains to be investigated when Mr. Hu and Ms. Tan were tried and sentenced.</t>
  </si>
  <si>
    <t>https://en.minghui.org/html/articles/2024/1/28/214478.html</t>
  </si>
  <si>
    <t>Hong Meishuang</t>
  </si>
  <si>
    <t>洪梅霜</t>
  </si>
  <si>
    <t>Rizhao City, Shandong Province</t>
  </si>
  <si>
    <t>05/12/2023 or 05/13/2023</t>
  </si>
  <si>
    <t>Reported on January 1, 2024
The Wulian County Court in Rizhao City, Shandong Province, sentenced 21 local residdents to prison on December 25, 2023, for their shared faith in Falun Gong, a mind-body practice that has been persecuted by the Chinese Communist Party since July 1999.
Judge Zheng Lei presided over the three-day trial (December 4-5, 2023) of the 21 Falun Gong practitioners. Also present were judges Fan Jun and Wang Jianyong, the judges’ assistant Zhao Yingying, and clerks Wang Shuai and Sun Xue.
The practitioners were all sentenced for “using a cult organization to undermine law enforcement,” a standard pretext used by the communist regime to frame and imprison Falun Gong practitioners. They were given ten days to file an appeal with th Rizhao City Intermediate Court. It is unclear who has filed an appeal.
Details of Prison Sentences
Ms. Hong Meishuang was sentenced to five and a half years with a 10,000-yuan fine.
Mr. Guo Xin was sentenced to four years and three months with a 30,000-yuan fine.
Mr. Jiang Haibo was sentenced to three and a half years with a 20,000-yuan fine.
Ms. Gong Hua was sentenced to two and a half years with a 10,000-yuan fine.
Ms. Wang Geng was sentenced to two and a half years with a 10,000-yuan fine.
Ms. An Fengxia was sentenced to two years and fined 10,000 yuan.
Ms. Yang Chuanying was sentenced to one and a half years with an 8,000-yuan fine.
Ms. Han Gongying was sentenced to one and a half years with a 6,000-yuan fine.
Ms. Ding Xi was sentenced to four years probation and fined 10,000 yuan.
Ms. Gao Xiuhua was sentenced to three and a half years probation and fined 10,000 yuan.
Ms. Su Cuihua was sentenced to three and a half years probation and fined 10,000 yuan.
Ms. Huang Shifang (Mr. Jiang Haibo’s wife) was sentenced to three years probation and fined 10,000 yuan.
Mr. Liang Geyuan was sentenced to two years probation and fined 10,000 yuan.
Ms. Wang Shuhua was sentenced to two years probation and fined 10,000 yuan.
Mr. Han Bangli was sentenced to two years probation and fined 10,000 yuan.
Ms. Qin Yuying (Mr. Han’s wife) was sentenced to one and a half years probation with an 8,000-yuan fine.
Ms. Qin Chong was sentenced one and a half years probation and fined 10,000 yuan.
Ms. Zhu Xiuxia was sentenced to one and a half years probation with a 6,000-yuan fine.
Ms. Jiang Ying was sentenced to five months with six months probation and a 5,000-yuan fine.
Ms. Wang Xuli was sentenced to five months with six months probation and a 5,000-yuan fine.
Ms. Fan Shuling was convicted and fined 5,000 yuan.
Part of Group Arrests
The 21 practitioners were among about 50 local Falun Gong practitioners arrested on May 12 and 13, 2023. According to insiders, the Rizhao City Police Department began to monitor the targeted practitioners on March 3, 2023, and dubbed their operation the “303 Special Case.”
More than a dozen officials were involved in the special case, including Ding Mingqing (political secretary of the police department), Gao Lei (head of the 610 Office), An Ming, Du Xianglin, Wang Yubao, Wang Yulong, Qin Yujing, Bo Tao, Ding Zhaodong, An Feng, Liu Yuanyuan, three officers surnamed Guo, Yu, and Qin, and several others whose names are not known. They mobilized police stations across various districts and counties to carry out the multiple arrests on May 12 and 13.</t>
  </si>
  <si>
    <t>https://en.minghui.org/html/articles/2024/1/4/214163.html</t>
  </si>
  <si>
    <t>Guo Xin</t>
  </si>
  <si>
    <t>郭欣</t>
  </si>
  <si>
    <t>4 years and 3 months</t>
  </si>
  <si>
    <t>05/12/2023 or 05/13/2024</t>
  </si>
  <si>
    <t>Reported on January 1, 2024
The Wulian County Court in Rizhao City, Shandong Province, sentenced 21 local residdents to prison on December 25, 2023, for their shared faith in Falun Gong, a mind-body practice that has been persecuted by the Chinese Communist Party since July 1999.
Judge Zheng Lei presided over the three-day trial (December 4-5, 2023) of the 21 Falun Gong practitioners. Also present were judges Fan Jun and Wang Jianyong, the judges’ assistant Zhao Yingying, and clerks Wang Shuai and Sun Xue.
The practitioners were all sentenced for “using a cult organization to undermine law enforcement,” a standard pretext used by the communist regime to frame and imprison Falun Gong practitioners. They were given ten days to file an appeal with th Rizhao City Intermediate Court. It is unclear who has filed an appeal.
Details of Prison Sentences
Ms. Hong Meishuang was sentenced to five and a half years with a 10,000-yuan fine.
Mr. Guo Xin was sentenced to four years and three months with a 30,000-yuan fine.
Mr. Jiang Haibo was sentenced to three and a half years with a 20,000-yuan fine.
Ms. Gong Hua was sentenced to two and a half years with a 10,000-yuan fine.
Ms. Wang Geng was sentenced to two and a half years with a 10,000-yuan fine.
Ms. An Fengxia was sentenced to two years and fined 10,000 yuan.
Ms. Yang Chuanying was sentenced to one and a half years with an 8,000-yuan fine.
Ms. Han Gongying was sentenced to one and a half years with a 6,000-yuan fine.
Ms. Ding Xi was sentenced to four years probation and fined 10,000 yuan.
Ms. Gao Xiuhua was sentenced to three and a half years probation and fined 10,000 yuan.
Ms. Su Cuihua was sentenced to three and a half years probation and fined 10,000 yuan.
Ms. Huang Shifang (Mr. Jiang Haibo’s wife) was sentenced to three years probation and fined 10,000 yuan.
Mr. Liang Geyuan was sentenced to two years probation and fined 10,000 yuan.
Ms. Wang Shuhua was sentenced to two years probation and fined 10,000 yuan.
Mr. Han Bangli was sentenced to two years probation and fined 10,000 yuan.
Ms. Qin Yuying (Mr. Han’s wife) was sentenced to one and a half years probation with an 8,000-yuan fine.
Ms. Qin Chong was sentenced one and a half years probation and fined 10,000 yuan.
Ms. Zhu Xiuxia was sentenced to one and a half years probation with a 6,000-yuan fine.
Ms. Jiang Ying was sentenced to five months with six months probation and a 5,000-yuan fine.
Ms. Wang Xuli was sentenced to five months with six months probation and a 5,000-yuan fine.
Ms. Fan Shuling was convicted and fined 5,000 yuan.
Part of Group Arrests
The 21 practitioners were among about 50 local Falun Gong practitioners arrested on May 12 and 13, 2023. According to insiders, the Rizhao City Police Department began to monitor the targeted practitioners on March 3, 2023, and dubbed their operation the “303 Special Case.”
More than a dozen officials were involved in the special case, including Ding Mingqing (political secretary of the police department), Gao Lei (head of the 610 Office), An Ming, Du Xianglin, Wang Yubao, Wang Yulong, Qin Yujing, Bo Tao, Ding Zhaodong, An Feng, Liu Yuanyuan, three officers surnamed Guo, Yu, and Qin, and several others whose names are not known. They mobilized police stations across various districts and counties to carry out the multiple arrests on May 12 and 13.</t>
  </si>
  <si>
    <t>Jiang Haibo</t>
  </si>
  <si>
    <t>姜海波</t>
  </si>
  <si>
    <t>05/12/2023 or 05/13/2025</t>
  </si>
  <si>
    <t>Huang Shifang</t>
  </si>
  <si>
    <t>黄世芳</t>
  </si>
  <si>
    <t>3 years with probation</t>
  </si>
  <si>
    <t>05/12/2023 or 05/13/2026</t>
  </si>
  <si>
    <t>Wang Yun</t>
  </si>
  <si>
    <t>王耘</t>
  </si>
  <si>
    <t>05/12/2023 or 05/13/2027</t>
  </si>
  <si>
    <t>Gong Hua</t>
  </si>
  <si>
    <t>公华</t>
  </si>
  <si>
    <t>05/12/2023 or 05/13/2028</t>
  </si>
  <si>
    <t>An Fengxia</t>
  </si>
  <si>
    <t>安丰霞</t>
  </si>
  <si>
    <t>05/12/2023 or 05/13/2029</t>
  </si>
  <si>
    <t>Yang Chuanying</t>
  </si>
  <si>
    <t>杨传英</t>
  </si>
  <si>
    <t>05/12/2023 or 05/13/2030</t>
  </si>
  <si>
    <t>Han Gongying</t>
  </si>
  <si>
    <t>韩公英</t>
  </si>
  <si>
    <t>05/12/2023 or 05/13/2031</t>
  </si>
  <si>
    <t>Ding Xi</t>
  </si>
  <si>
    <t>丁曦</t>
  </si>
  <si>
    <t>05/12/2023 or 05/13/2032</t>
  </si>
  <si>
    <t>Tan Yumei</t>
  </si>
  <si>
    <t>谭玉梅</t>
  </si>
  <si>
    <t>Liaoning Province Second Women’s Prison</t>
  </si>
  <si>
    <t>Reported on January 25, 2024
 Two residents of Xingcheng City, Liaoning Province, were sentenced to prison for their shared faith in Falun Gong, a mind-body practice that has been persecuted by the Chinese Communist Party since July 1999.
Ms. Tan Yumei was given one year and is now serving time at the Liaoning Province Second Women’s Prison. Her relative, Mr. Hu Yongli, was given two years and is now in Panjin Prison in Liaoning Province.
Ms. Tan was arrested on April 4, 2023, while going through a security check at the Shenyang North Railway Station. She had visited relatives in Shenyang (the capital of Liaoning Province) and was on her way home. The railway police seized her when they found Falun Gong materials in her luggage. They traveled more than 150 miles to Xingcheng that same day to raid her home.
Two days later, the Shenyang police notified their counterparts at the Ningyuan Police Station in Xingcheng City to arrest Mr. Hu and put him at the Xingcheng City Detention Center.
Ms. Tan’s husband and several officers from the Gucheng Police Station in Xingcheng City picked her up from Shenyang on April 14, 2023. She was taken straight to the Huludao City Detention Center. Huludao oversees Xingcheng.
The Shenyang police reported the joint case against Ms. Tan and Mr. Hu to higher-ups at the provincial level, who then ordered the Ningyuan Police Station to take over and report directly to them. While both Ms. Tan and Mr. Hu are Falun Gong practitioners, it is unclear why they were targeted together.
The Ningyuan Police Station submitted the case to the Lianshan District Procuratorate in Huludao City, which has been designated to handle all Falun Gong cases in Huludao and all the cities and counties under its jurisdiction. Prosecutor Liu Zhongxin forwarded the case to the Lianshan District Court on July 19, 2023.
While the case was pending, Mr. Hu’s family submitted a request to drop his case. They also filed complaints against chief Ma Yuefeng of the Ningyuan Police Station, prosecutor Liu Xin at the Xingcheng City Procuratorate, and prosecutor Liu Zhongxin at the Lianshan District Procuratorate through various channels, including 12389 (the hotline for the police ministry) and 12388 (the hotline for discipline inspection and supervision).
It remains to be investigated when Mr. Hu and Ms. Tan were tried and sentenced.</t>
  </si>
  <si>
    <t>Wei Chunrong</t>
  </si>
  <si>
    <t>魏春荣</t>
  </si>
  <si>
    <t>Reported on January 25, 2024
Ms. Wei Chunrong, 72, from Qingdao City, Shandong Province, was sentenced to three and a half years and fined 10,000-yuan on January 11, 2024, for practicing Falun Gong, a mind-body practice that has been persecuted by the Chinese Communist Party since July 1999.
The verdict bore the seal of the Jimo District Court in Qingdao City and was dated January 11, 2023, a glaring mistake the court did not notice. When she received the verdict, Ms. Wei immediately said she would file an appeal.
Ms. Wei, from Huanan County, Heilongjiang Province, has been living with her son’s family in Qingdao City since 2013. Her latest prison sentence stemmed from her arrest on March 2, 2023, after a food delivery worker reported her for talking to him about Falun Gong. The arresting officers from the Zhengyang Road Police Station raided her son’s home and confiscated her six Falun Gong books, five memory cards, three music players, and an e-reader.
The police took Ms. Wei to the Jimo District Second Detention Center in Qingdao City. On May 8, 2023, they submitted her case to the Chengyang District Procuratorate. That procuratorate was instructed by the Qingdao City Procuratorate to transfer the case to the Jimo District Procuratorate, which has been designated to handle Falun Gong cases in the region.
The Jimo District Procuratorate received the case on June 6 and indicted Ms. Wei on July 5. The Jimo District Court held a hearing of her case at the detention center on October 12, 2023. Judge Jiang Bing (+86-532-85559875, +86-532-85559810, +86-532-85559880) presided over the trial. Judges Zhou Yuying and Wang Junwei, clerk Wan Xin, as well as prosecutor Wang Bing (+86-18506395606) were also present.
While there is no report of the trial details, the verdict issued by the Jimo District Court revealed the prosecution evidence against Ms. Wei.
The verdict mentioned two prosecution witnesses – food delivery worker Chu Jiajia from the Meituan Takeout and his manager Yu Xiangqian – even though Ms. Wei only spoke with Chu. The verdict also cited a branch of Meituan Takeout in Chengyang District as the location where Ms. Wei talked to Chu about Falun Gong. However, there was no such branch at the said location.
Other prosecution evidence included 2,242 Falun Gong-related audio and video files found on the five memory cards confiscated from Ms. Wei’s home. Prosecutor Wang accused Ms. Wei of trying to recruit Chu into the “Falun Gong organization” and of being a repeat offender (she was previously twice sentenced for her faith). The verdict also stated that Ms. Wei’s talking to Chu about Falun Gong was “authenticated” as cult propaganda even though no law in China criminalizes Falun Gong or labels it as a cult.
Two Prior Prison Sentences
This is not the first time that Ms. Wei has been targeted by the police in Qingdao City. She was arrested by the Chengyang District Domestic Security Office in August 2013 and detained for ten days.
Officers from a police station in Chengyang District arrested Ms. Wei on October 25, 2015 and the Chengyang District Court sentenced her to two years in prison on January 23, 2017.
Ms. Wei was arrested again on May 4, 2018, barely six months after she was released from prison. The Jimo District Court sentenced her to three years and four months in January 2019. She was released in September 2021, only to be arrested again in March 2023 and given a third prison sentence.</t>
  </si>
  <si>
    <t>https://en.minghui.org/html/articles/2024/1/27/214465.html</t>
  </si>
  <si>
    <t>Wang Lixia</t>
  </si>
  <si>
    <t>王丽霞</t>
  </si>
  <si>
    <t>Changchun City, Jilin Province</t>
  </si>
  <si>
    <t>Changchun Women’s Prison</t>
  </si>
  <si>
    <t>Reported on January 26, 2024
[Changchun City, Jilin Province] Ms. Wang Lixia Sentenced to Five Years in Prison
Ms. Wang Lixia was sentenced to five years in prison. She was taken to Changchun Women’s Prison on January 25, 2024.</t>
  </si>
  <si>
    <t>https://en.minghui.org/html/articles/2024/2/6/214608.html</t>
  </si>
  <si>
    <t>Zhang Miao</t>
  </si>
  <si>
    <t>张秒</t>
  </si>
  <si>
    <t>Jiutai City, Jilin Province</t>
  </si>
  <si>
    <t>Prison Admission Section of a women’s prison</t>
  </si>
  <si>
    <t>Reported on January 26, 2024
[Jiutai City, Jilin Province] Ms. Liu Liying and Ms. Zhang Miao Sentenced to Prison
Ms. Liu Liying was sentenced to four and a half years in prison, and Ms. Zhang Miao (also known as Zhang Honghua) was sentenced to three years in prison. Both women were taken to the Prison Admission Section of a women’s prison for “training.”</t>
  </si>
  <si>
    <t>Xiao Hua</t>
  </si>
  <si>
    <t>肖华</t>
  </si>
  <si>
    <t>blood pressure shot up to 230/140 mmHg</t>
  </si>
  <si>
    <t>Dongning City, Heilongjiang Province</t>
  </si>
  <si>
    <t>Reported on January 26, 2024
A 64-year-old resident of Dongning City, Heilongjiang Province was sentenced to three and a half years on December 22, 2023 for her faith in Falun Gong, a mind-body practice that has been persecuted by the Chinese Communist Party since July 1999. Ms. Xiao Hua is currently appealing the wrongful conviction.
Ms. Xiao was arrested on the morning of September 19, 2023 after being reported for talking to a veteran about Falun Gong. The arresting officers deceived her daughter into going to the Dongning City Police Department by saying that they needed her to pick up her mother’s belongings.
As soon as Ms. Xiao’s daughter got there, the police forced her to lead them to her mother’s place. They opened the door with the key snatched from Ms. Xiao and confiscated her Falun Gong books and informational materials. They put her under criminal detention and took her to the Mudanjiang City Detention Center later that day. She was issued a formal arrest warrant in late September 2023.
Ms. Xiao had a systolic blood pressure reading of 210 mmHg (a normal range is no more than 120) on October 11, 2023 and was admitted to a special ward in the Mudanjiang Medical School (known to the locals as the police hospital). Her blood pressure shot up to 230/140 mmHg at the special ward. The police tried to get her back to the Mudanjiang City Detention Center, but she was denied admission each time due to her persistent high blood pressure.
The Hailin City Court convicted Ms. Xiao on December 22, 2023. Both Hailin City and Dongning City are under the administration of Mudanjiang City. The details of Ms. Xiao’s indictment, trial, and sentencing remain to be investigated. It is also unclear whether she is still being held at the police hospital at the time of writing.
Taking up Falun Gong
Ms. Xiao used to suffer from a myriad of diseases, including rheumatism, stomach disease, colitis, heart disease, kidney disease, anemia, insomnia, cranial neuralgia, and cervical spondylosis. Her heart disease had become so severe that her doctors declared it incurable.
Just when she lost hope in life, a local Falun Gong practitioner gave her a copy of Zhuan Falun, the main teaching of Falun Gong. When she read the book for the second time, all of her symptoms disappeared.
Ms. Xiao also learned to be a good person by following Falun Gong’s principles of Truthfulness-Compassion-Forbearance. She was working in Daqing City, Heilongjiang Province, at the time, and her job responsibilities involved purchasing food ingredients for her company cafeteria. While it was common practice for people in her position to collude with food suppliers to fabricate purchase amounts on the invoices (i.e., writing higher amounts for reimbursement purposes on the invoices, when in fact spending less on said purchases), Ms. Xiao never did so and thus earned respect from both her manager and food suppliers.
After the persecution began, Ms. Xiao remained firm in her faith and used various opportunities to tell people how Falun Gong was nothing like what was depicted in the communist regime’s hate propaganda. She was targeted and arrested a few times.
Past Persecution
Ms. Xiao mailed a letter to the Dongning Town Government in November 2000, sharing how she had benefited from practicing Falun Gong. Dongning Town is under the administration of Dongning City.
The town government turned over the letter to the Dongning City Police Department, which dispatched officers to arrest her on November 30 of that year. Officer Lin Xiaowei beat her during the interrogation, causing her face to swell. Ms. Xiao was taken to a detention center and held there for 72 days. She was also forced to pay 4,000 yuan before her release.
Officer Lin arrested Ms. Xiao again in November 2004 and kept her detained for 22 days. She was beaten by an inmate during her detention. Lin admitted that he had to arrest her per orders from high-ups.
Ms. Xiao was arrested again on February 24, 2011 and held at the Suifen River Detention Center for ten days.
Chief Wang Wei of the Daohe Town Police Station arrested Ms. Xiao and six other local practitioners on January 9, 2012 and took them to the Dongning City Detention Center. Ms. Xiao was later sentenced to three years and forced to do hard labor without pay for up to 16 hours every day at the Heilongjiang Province Women’s Prison.</t>
  </si>
  <si>
    <t>https://en.minghui.org/html/articles/2024/1/29/214494.html</t>
  </si>
  <si>
    <t>Sun Zhongying</t>
  </si>
  <si>
    <t>孙中英</t>
  </si>
  <si>
    <t>problems with her eyesight</t>
  </si>
  <si>
    <t>Zaozhuang City, Shandong Province</t>
  </si>
  <si>
    <t>Jinan Women’s Prison</t>
  </si>
  <si>
    <t>Reported on January 27, 2024
[Zaozhuang City, Shandong Province] Ms. Sun Zhongying Sentenced
When Ms. Sun Zhongying, around 70, talked to people about the persecution of Falun Gong, someone reported her. Police went to her home to question her and tried to collect evidence. Her case was handled in another city. She was sentenced to three years in prison. She was sent to Jinan Women’s Prison in May, 2023. She now has problems with her eyesight.</t>
  </si>
  <si>
    <t>https://en.minghui.org/html/articles/2024/2/4/214580.html</t>
  </si>
  <si>
    <t>Ren Peng</t>
  </si>
  <si>
    <t>任鹏</t>
  </si>
  <si>
    <t>1 year and 1 month</t>
  </si>
  <si>
    <t>Hangzhou City, Zhejiang Province</t>
  </si>
  <si>
    <t>Xiaoshan District Detention Center</t>
  </si>
  <si>
    <t>Reported on January 27, 2024
Mr. Ren Peng received an official copy of a guilty verdict on January 22, 2024, stating that he had been sentenced to one year and one month with a 10,000-yuan fine for his faith in Falun Gong, a mind-body practice that has been persecuted by the Chinese Communist Party since July 1999.
The verdict bore the seal of the Xiaoshan District Court in Hangzhou City, Zhejiang Province, and signatures of presiding judge Chen Rui and assistant judges Xu Liqin and Yu Caihong.
Mr. Ren, 53, took up Falun Gong in 1998. In early 2023, he moved from his hometown in Huaibin County, Henan Province, to Zhejiang Province to begin a new job at the Hanhui Technology Company in Qiantang District, Hangzhou City. Months later, on April 5, 2023, he was arrested after being reported for distributing Falun Gong informational materials near his company. 
The police raided his place and confiscated his Falun Gong materials and some cash. He was put on criminal detention on April 8 and issued a formal arrest warrant on May 15. 
While Mr. Ren was arrested in Qiantang District, his case was later assigned to Xiaoshan District and docketed on September 18, 2023.
The Xiaoshan District Court heard the case at an unknown date. Both Mr. Ren and his lawyer, Mr. Ren Yuanzhen, refuted the allegations against him from prosecutor Gao Xinyu of the Xiaoshan District Procuratorate. He received a copy of the verdict on January 22.
Mr. Ren is likely still held at the Xiaoshan District Detention Center at the time of writing.</t>
  </si>
  <si>
    <t>https://en.minghui.org/html/articles/2024/1/29/214497.html</t>
  </si>
  <si>
    <t>Liu Zhanli</t>
  </si>
  <si>
    <t>刘占利</t>
  </si>
  <si>
    <t>10 months executed out of prison</t>
  </si>
  <si>
    <t>Reported on January 28, 2024
[Linjiang City, Jilin Province] Ms. Di Lianxia and Liu Zhanli Sentenced to Prison
Ms. Di Lianxia was arrested in August 2023. She was sentenced to six years in prison.
Liu Zhanli (gender unknown) was sentenced to ten months in prison.</t>
  </si>
  <si>
    <t>https://en.minghui.org/html/articles/2024/2/7/214613.html  (note the name is subsequently corrected from LIU zhantao to LIU zhanli)</t>
  </si>
  <si>
    <t>Yuan Jinming</t>
  </si>
  <si>
    <t>袁金明</t>
  </si>
  <si>
    <t>Houma City, Shanxi Province</t>
  </si>
  <si>
    <t xml:space="preserve">Jinzhong Prison </t>
  </si>
  <si>
    <t>Reported on January 5, 2024
Mr. Yuan Jinming, 59, is a resident of Houma City, Shanxi Province. He was sentenced to 3.5 years and fined 5,000-yuan on November 20, 2023 for practicing Falun Gong, a mind-body practice that has been persecuted by the Chinese Communist Party since July 1999. Mr. Yuan was sent to the Jinzhong Prison in Shanxi Province on December 12, 2023.
Mr. Yuan’s sentencing stemmed from his arrest on May 6, 2023, after a surveillance camera recorded him distributing Falun Gong informational materials in neighboring Quwo County. The arresting officers from the Quwo County Police Department took him to the Quwo County Detention Center and raided his home hours later. Captain Sun Jianjun of the police department later submitted his case to the Quwo County Procuratorate, which issued a formal arrest warrant against Mr. Yuan in June 2023.
The Quwo County Court tried Mr. Yuan at an unknown date without his family’s knowledge. His court-appointed lawyer was instructed to enter a guilty plea for him and to not tell his family about the hearing beforehand.
Mr. Yuan’s loved ones eventually found out about his trial through another source, but they still know nothing about the details of his hearing.
Mr. Yuan was sentenced to three and a half years with a 5,000-yuan fine on November 20, 2023. His loved ones are saddened that, although Falun Gong transformed Mr. Yuan’s life, he has been repeatedly targeted for upholding his faith.</t>
  </si>
  <si>
    <t>https://en.minghui.org/html/articles/2024/1/9/214235.html</t>
  </si>
  <si>
    <t>Zhou Yuexin</t>
  </si>
  <si>
    <t>周月新</t>
  </si>
  <si>
    <t>7 months with 1 year probation</t>
  </si>
  <si>
    <t>Liaocheng City, Shandong Province</t>
  </si>
  <si>
    <t xml:space="preserve">Reported on January 5, 2024
Ms. Zhou Yuexin, 74-year-old, is a resident of  Liaocheng City, Shandong Province. She was sentenced to seven months with one-year probation and fined 2,000 yuan on December 28, 2023, for her faith in Falun Gong, a mind-body practice that has been persecuted by the Chinese Communist Party since July 1999.
Ms. Zhou Yuexin’s sentencing stemmed from a police raid of her home on February 2, 2023. About seven officers from the Liuyuan Police Station, including Xu Guangyou and Sun, confiscated her Falun Gong books, portrait of Falun Gong founder, MP3 player, and other valuables. They then produced a subpoena dated February 1 (case number A3715024200002023025002) that had been signed by Sun Fuda, not by the aforementioned Sun.
Ms. Zhou went with them to the police station and was released that afternoon. The same two officers summoned her to the Dongchangfu District Police Department on February 13, 2023. There was no signature on the subpoena this time. Xu Dongfang (+86-17806355815), deputy chief of the Liuyuan Police Station, went to the police department and took Ms. Zhou to a hospital for a physical exam. She was deemed unfit for detention and released. In late June 2023, Xu put her on bail and ordered her to pay a 20,000-yuan bail bond.
A Dongchangfu District Procuratorate staff member (+86-17658276113) called Ms. Zhou in late November 2023 to tell her that her case would be transferred to the Dongchangfu District Court in two days. The court notified her on December 7 that they had docketed her case. The caller collected some of her personal information.
Ms. Zhou was tried on December 20 and sentenced on December 28.
</t>
  </si>
  <si>
    <t>https://en.minghui.org/html/articles/2024/1/8/214221.html</t>
  </si>
  <si>
    <t>Shi Wenzhuo</t>
  </si>
  <si>
    <t>史文卓</t>
  </si>
  <si>
    <t xml:space="preserve">Reported on January 5, 2024
Mr. Shi Wenzhuo, 59, is a resident of Changchun City, Jilin Province. He was sentenced to six years in December 2023 for practicing Falun Gong, a mind-body practice that has been persecuted by the Chinese Communist Party since July 1999.
Mr. Shi was arrested and had his home raided by two officers from the Tumenling Police Station on the afternoon of March 16, 2023. They confiscated one Falun Gong book and a portrait of Falun Gong’s founder.
Six other officers went to the property management office at Mr. Shi’s apartment complex earlier that day (at 7 a.m.), demanding to see surveillance videos. They decided to arrest him when they saw him taking out the trash in a video.
The two arresting officers drove Mr. Shi straight to the Xinglongshan Detention Center in Changchun City, but the detention center refused to admit him after he failed the required physical examination. The police demanded another round of physical examinations, but the results showed he was still in poor health.
The police next went to a hospital and had a doctor there alter Mr. Shi’s physical examination results. The detention center then agreed to accept him. The guards there interrogated him, forced him to drink alcohol, and hung him up with ropes.
The Kuancheng District Procuratorate indicted Mr. Shi and forwarded his case to the Kuancheng District Court. He stood trial on August 11, 2023. The court did not notify his family of the hearing beforehand and only told them about it after the hearing was over. The court later held a second hearing and again did not notify Mr. Shi’s family.
According to insiders, judge Li Dan presided over the trial. Also present were judges Cao Yangzi and Liu Xiaona, as well as clerk Wang Xiaoxu. Li promised to only sentence Mr. Shi to two years if he admitted “guilt”; otherwise he would get 3 years or more. He did not comply with the demand as he broke no law in practicing Falun Gong.
The court delivered a guilty verdict to Mr. Shi on December 19. He was sentenced to six years. He wrote on the verdict, “The ruling against me was invalid.”
</t>
  </si>
  <si>
    <t>https://en.minghui.org/html/articles/2024/1/9/214236.html</t>
  </si>
  <si>
    <t>Feng Guihua</t>
  </si>
  <si>
    <t>冯桂花</t>
  </si>
  <si>
    <t>1 year with 2 years probation</t>
  </si>
  <si>
    <t>Tonghua City, Jilin Province</t>
  </si>
  <si>
    <t xml:space="preserve">Reported on January 6, 2024
Ms. Feng Guihua, 74, is a resident of Tonghua City, Jilin Province. She was arrested at home by Huantong Police Station officers in the Dongchang District on March 20, 2023. The police ransacked her home and confiscated her Falun Gong books, a photo of Falun Gong's founder, an MP5 player, a desk calendar, pendants, etc. Ms. Feng was taken to the Tonghua City Detention Center but was not admitted due to her poor health. Her son was forced to pay 3,000 yuan to bail her out.
Judge Lu Xu of Liuhe County Court collected over 30,000 yuan from 74-year-old Ms. Feng Guihua in December 2023. The 3,000 yuan deposit she was forced to pay earlier was not returned to her. Ms. Feng was sentenced to one year in prison with two years of probation.
</t>
  </si>
  <si>
    <t>https://en.minghui.org/html/articles/2024/1/16/214323.html
https://en.minghui.org/html/articles/2023/10/4/212344.html</t>
  </si>
  <si>
    <t>Liu Liying</t>
  </si>
  <si>
    <t>刘丽影</t>
  </si>
  <si>
    <t xml:space="preserve">Reported on January 6, 2024
Ms. Liu Liying, 54-year-old, is a resident of Changchun City, Jilin Province. She had been sentenced to four and a half years for her faith in Falun Gong, a mind-body practice that has been persecuted by the Chinese Communist Party since July 1999.
Ms. Liu Liying was arrested on July 19, 2023, and sentenced by the Kuancheng District Court at an unknown date. Details of her indictment, trial, and sentencing remain to be investigated. It is also unclear where she is being held.
This is not the first time that Ms. Liu has been targeted for practicing Falun Gong, which she credits for restoring her health. Before she took up Falun Gong in May 1996, she often fell ill and her migraine headaches were especially debilitating. Every time she had a flare-up of migraine, she would feel so dizzy that she could not walk, eat, or drink, on top of vomiting all the time. Her suffering ended with her practice of Falun Gong, but she became a target after the persecution began in 1999. The local police and street committee harassed her both at home and at work. To not implicate her employer, she quit her job and struggled to make ends meet.
Ms. Liu went to Beijing to appeal for Falun Gong in mid-June 2000 and was arrested. Her local police took her back to Changchun and detained her for 15 days and fined her 2,000 yuan.
The Gongnong Police Station officers seized Ms. Liu on September 28, 2001, and held her at a brainwashing center for an unknown amount of time.
The Changchun police carried out a group arrest of local Falun Gong practitioners one night in early March 2002. More than ten officers scaled Ms. Liu’s fence and jumped into her courtyard. They pounded on the door and she let them in. They searched everywhere and Ms. Liu’s mother, who lived with her, was so terrified that she had an episode of her heart condition.
The police did not arrest Ms. Liu that night for some unknown reason, but she decided to live away from home to avoid being harassed again.
Ms. Liu was arrested again at around 7 p.m. on November 26, 2002, by five officers from the Jiutai District Domestic Security Office. They took her to the Jiutai District Detention Center, where they interrogated her with torture. They forced her to sit on a long bench with her legs resting on it, her back straight, and her arms tied behind her back. They next blindfolded her and covered her head with a plastic bag. They then pressed her head down hard and tightened the plastic bag. She almost suffocated. In the meantime, the police pulled her arms as far as possible causing excruciating pain. They ordered her to tell them the names of fellow Falun Gong practitioners. She refused to comply and they slapped her in the face and punched her on the head, all the while verbally abusing her.
The Jiutai District Court sentenced Ms. Liu to nine years on January 9, 2004, and she was soon transferred to the Heizuizi Women’s Prison. The guards there forced her to watch anti-Falun Gong videos and subjected her to various forms of torture, including sitting on a small bench for long periods, electric shocks, solitary confinement, the death bed (her four limbs would be tied to bed posts in a spread-eagle position suspended in the air as the guards pressed down on her), sleep deprivation, and no restroom use. She lived in fear every day.
</t>
  </si>
  <si>
    <t>https://en.minghui.org/html/articles/2024/1/10/214244.html</t>
  </si>
  <si>
    <t>Xu Shuyun</t>
  </si>
  <si>
    <t>徐淑云</t>
  </si>
  <si>
    <t>Nong’an City, Jilin Province</t>
  </si>
  <si>
    <t>Jilin Women’s Prison</t>
  </si>
  <si>
    <t>Reported on January 8, 2024
Ms. Xu Shuyun is a resident of Nong’an County, Jilin Province. Officers from the Fulongquan Town Police Station broke into Ms. Xu Shuyun’s home on March 10, 2023, and asked her to spit because they were collecting her saliva. She refused and was taken to the detention center. She was subsequently sentenced to one year in prison, and taken to Jilin Women’s Prison. Her sentence will end on March 9, 2024.
Ms. Xu Shuyun from Bajilei Township was arrested at home by officers from the Bajilei Township Police Station in early March 2023. She was held in the Nong’an County Detention Center, where she was tortured. According to insiders, Ms. Xu was tortured to the brink of death when the officers dragged her down the stairs.</t>
  </si>
  <si>
    <t>https://en.minghui.org/html/articles/2024/1/21/214395.html
https://en.minghui.org/html/articles/2023/4/12/208041.html</t>
  </si>
  <si>
    <t>Hu Shuiying</t>
  </si>
  <si>
    <t>胡水英</t>
  </si>
  <si>
    <t>Jiangxi Province Women’s Prison</t>
  </si>
  <si>
    <t>Reported on January 8,2024
[Nanchang City, Jiangxi Province]
Ms. Hu Shuiying, 72, was sentenced to three years. She was set to be taken to the Jiangxi Province Women’s Prison soon. Ms. Xiao Xinjin, 76, was sentenced to one year and fined 2,000 yuan. Ms. Wang Dongya, 80, was given seven months with a 25,000-yuan fine. Both Ms. Xiao and Ms. Wang were allowed to serve time at home.
The three practitioners were arrested on the morning of August 2, 2022, while chatting with each other at a local bus stop. The police searched them and confiscated from Ms. Xiao 500 yuan in cash and a few Falun Gong brochures.
The police then raided all three women’s homes. They confiscated Ms. Xiao’s Falun Gong books, radio and other valuables. It is unclear what items were seized from the other two women’s homes. The practitioners were held at the Xihu District Police Department for about 15 hours before being released on bail. The police ordered them to sign statements to renounce Falun Gong. It’s not clear whether they complied.
The police harassed Ms. Xiao multiple times in the next few months. They forced her to sign several documents in April 2023. She was summoned to the police station on August 3, only to be taken back into custody at the Nanchang City First Detention Center.
The Xihu District Police Department called Ms. Hu’s family in early March 2023 and ordered her to report to them on March 14. She went and was ordered to sign a statement promising to give up Falun Gong. She refused to comply and urged the police to stop persecuting law-abiding practitioners like her. The police accused her of being a repeat offender (due to her previous two prison sentences for practicing Falun Gong) and threatened to forward her case to the Xihu District Procuratorate. They took her back into custody on August 3, 2023, the same day as Ms. Xiao, and held her at the Nanchang City First Detention Center.
Ms. Wang remained on bail.
The Xihu District Court initially scheduled a hearing for November 21, 2023, but later decided to postpone it after Ms. Hu’s lawyer submitted a criminal complaint against her perpetrators (it’s unclear who exactly were named the defendants).
The court held a joint hearing of the three practitioners’ case on December 2. Ms. Hu’s lawyer entered a not guilty plea for her. It’s not clear whether the other two practitioners were represented by a lawyer.
The court then held a separate hearing on December 7 to hear Ms. Hu’s criminal complaint case, which is still pending at the time of writing.
Ms. Hu, Ms. Xiao, and Ms. Wang were convicted on an unknown date following their hearing on December 2.</t>
  </si>
  <si>
    <t>https://en.minghui.org/html/articles/2024/1/15/214308.html</t>
  </si>
  <si>
    <t>Xiao Xinjin</t>
  </si>
  <si>
    <t>肖新金</t>
  </si>
  <si>
    <t>1 year executed out of prison</t>
  </si>
  <si>
    <t>Wang Dongya</t>
  </si>
  <si>
    <t>王东亚</t>
  </si>
  <si>
    <t>7 months executed out of prison</t>
  </si>
  <si>
    <t>Gao Xiuhua</t>
  </si>
  <si>
    <t>高秀华</t>
  </si>
  <si>
    <t>12/4-5/2023</t>
  </si>
  <si>
    <t>Reported on January 1, 2024
[Rizhao City, Shandong Province]
The Wulian County Court in Rizhao City, Shandong Province, sentenced 21 local residdents to prison on December 25, 2023, for their shared faith in Falun Gong, a mind-body practice that has been persecuted by the Chinese Communist Party since July 1999.
Judge Zheng Lei presided over the three-day trial (December 4-5, 2023) of the 21 Falun Gong practitioners. Also present were judges Fan Jun and Wang Jianyong, the judges’ assistant Zhao Yingying, and clerks Wang Shuai and Sun Xue.
The practitioners were all sentenced for “using a cult organization to undermine law enforcement,” a standard pretext used by the communist regime to frame and imprison Falun Gong practitioners. They were given ten days to file an appeal with th Rizhao City Intermediate Court. It is unclear who has filed an appeal.
Details of Prison Sentences
Ms. Hong Meishuang was sentenced to five and a half years with a 10,000-yuan fine.
Mr. Guo Xin was sentenced to four years and three months with a 30,000-yuan fine.
Mr. Jiang Haibo was sentenced to three and a half years with a 20,000-yuan fine.
Ms. Gong Hua was sentenced to two and a half years with a 10,000-yuan fine.
Ms. Wang Geng was sentenced to two and a half years with a 10,000-yuan fine.
Ms. An Fengxia was sentenced to two years and fined 10,000 yuan.
Ms. Yang Chuanying was sentenced to one and a half years with an 8,000-yuan fine.
Ms. Han Gongying was sentenced to one and a half years with a 6,000-yuan fine.
Ms. Ding Xi was sentenced to four years probation and fined 10,000 yuan.
Ms. Gao Xiuhua was sentenced to three and a half years probation and fined 10,000 yuan.
Ms. Su Cuihua was sentenced to three and a half years probation and fined 10,000 yuan.
Ms. Huang Shifang (Mr. Jiang Haibo’s wife) was sentenced to three years probation and fined 10,000 yuan.
Mr. Liang Geyuan was sentenced to two years probation and fined 10,000 yuan.
Ms. Wang Shuhua was sentenced to two years probation and fined 10,000 yuan.
Mr. Han Bangli was sentenced to two years probation and fined 10,000 yuan.
Ms. Qin Yuying (Mr. Han’s wife) was sentenced to one and a half years probation with an 8,000-yuan fine.
Ms. Qin Chong was sentenced one and a half years probation and fined 10,000 yuan.
Ms. Zhu Xiuxia was sentenced to one and a half years probation with a 6,000-yuan fine.
Ms. Jiang Ying was sentenced to five months with six months probation and a 5,000-yuan fine.
Ms. Wang Xuli was sentenced to five months with six months probation and a 5,000-yuan fine.
Ms. Fan Shuling was convicted and fined 5,000 yuan.
Part of Group Arrests
The 21 practitioners were among about 50 local Falun Gong practitioners arrested on May 12 and 13, 2023. According to insiders, the Rizhao City Police Department began to monitor the targeted practitioners on March 3, 2023, and dubbed their operation the “303 Special Case.”
More than a dozen officials were involved in the special case, including Ding Mingqing (political secretary of the police department), Gao Lei (head of the 610 Office), An Ming, Du Xianglin, Wang Yubao, Wang Yulong, Qin Yujing, Bo Tao, Ding Zhaodong, An Feng, Liu Yuanyuan, three officers surnamed Guo, Yu, and Qin, and several others whose names are not known. They mobilized police stations across various districts and counties to carry out the multiple arrests on May 12 and 13.</t>
  </si>
  <si>
    <t>Su Cuihua</t>
  </si>
  <si>
    <t>苏翠华</t>
  </si>
  <si>
    <t>12/4-5/2024</t>
  </si>
  <si>
    <t>Han Bangli</t>
  </si>
  <si>
    <t>韩邦利</t>
  </si>
  <si>
    <t>2 years with probation</t>
  </si>
  <si>
    <t>12/4-5/2025</t>
  </si>
  <si>
    <t>Qin Yuying</t>
  </si>
  <si>
    <t>秦玉英</t>
  </si>
  <si>
    <t>12/4-5/2026</t>
  </si>
  <si>
    <t>Liang Geyuan</t>
  </si>
  <si>
    <t>梁革远</t>
  </si>
  <si>
    <t>12/4-5/2027</t>
  </si>
  <si>
    <t>Wang Shuhua</t>
  </si>
  <si>
    <t>王淑华</t>
  </si>
  <si>
    <t>12/4-5/2028</t>
  </si>
  <si>
    <t>Qin Chong</t>
  </si>
  <si>
    <t>秦冲</t>
  </si>
  <si>
    <t>12/4-5/2029</t>
  </si>
  <si>
    <t>Zhu Xiuxia</t>
  </si>
  <si>
    <t>朱秀霞</t>
  </si>
  <si>
    <t>12/4-5/2030</t>
  </si>
  <si>
    <t>Wang Xuli</t>
  </si>
  <si>
    <t>王绪利</t>
  </si>
  <si>
    <t>detention for 5 months and 6 months with probation</t>
  </si>
  <si>
    <t>12/4-5/2031</t>
  </si>
  <si>
    <t>Jiang Ying</t>
  </si>
  <si>
    <t>姜英</t>
  </si>
  <si>
    <t>12/4-5/2032</t>
  </si>
  <si>
    <t>Fan Shuling</t>
  </si>
  <si>
    <t>樊姝玲</t>
  </si>
  <si>
    <t>12/4-5/2033</t>
  </si>
  <si>
    <t>Li Yanhe</t>
  </si>
  <si>
    <t>李艳和</t>
  </si>
  <si>
    <t>Tongcheng County, Hubei Province</t>
  </si>
  <si>
    <t>Wuhan Women's Prison</t>
  </si>
  <si>
    <t>In 2021</t>
  </si>
  <si>
    <t>Reported on January 8, 2024
[Tongcheng County, Hubei Province] 
Li Yanhe is in her 50's. She is a resident of Tongcheng County, Hubei Province. She was arrested on July 7, 2015 when she went to Yuetian Town, Yueyang County, Hunan Province to distribute Falun Gong truth-clarifying materials, and was detained in Yueyang County, Hunan Province. The county court illegally sentenced her to four years in prison, and she was released from the Women's Prison in Changsha City, Hunan Province on July 7, 2019. In 2021, she was kidnapped at home by Tongcheng County State Security. Within a few days, she was illegally sentenced to seven years in prison by the Tongcheng County Court in accordance with Article 300 of the Criminal Law. She was jailed in the Wuhan Women's Prison.</t>
  </si>
  <si>
    <t>https://www.minghui.org/mh/articles/2023/1/8/二零二二年湖北省咸宁市法轮功学员遭迫害综述-454652.html</t>
  </si>
  <si>
    <t>Meng Daole</t>
  </si>
  <si>
    <t>梦道乐</t>
  </si>
  <si>
    <t>Suining City, Sichuan Province</t>
  </si>
  <si>
    <t>Reported on January 14, 2024
[Suining City, Sichuan Province] 
Meng Daole is 78-year-old Falun Gong practitioner. She was arrested by the police from Kaixuan Road Police Station for distributing truth-clarifying materials. Her home was ransacked. On July 6, she was interrogated by the Chuanshan District Procuratorate. On October 18, 2023, she was sentenced to one year in prison and was imprisoned since then.</t>
  </si>
  <si>
    <t>https://www.minghui.org/mh/articles/2024/1/14/2023年四川遂宁地区法轮功学员遭中共迫害综述-470943.html</t>
  </si>
  <si>
    <t>Yan Shanwei</t>
  </si>
  <si>
    <t>闫善卫</t>
  </si>
  <si>
    <t>Dalian City, Liaoning Province</t>
  </si>
  <si>
    <t>Development Zone Detention center</t>
  </si>
  <si>
    <t>Reported on January 23, 2024
[Dalian City, Liaoning Province] 
Falun Gong practitioner Yan Shanwei was tried in the Pulandian Court of Dalian City, Liaoning Province on November 24, 2023. On January 3, 2024, he was illegally sentenced to five years in prison and illegally fined 20,000 yuan. None of his family members was allowed to attend the court session and they have not received any verdict.
Yan Shanwei is a 56-year-old Falun Gong practitioner. He lives in Wanli South Community of Dalian Development Zone. Before practicing Falun Gong, he suffered from severe hepatitis B. Due to years of working on the sea, he suffered from severe synovitis and low back pain. He felt weak all the time, and often woke up in the middle of the night with sweats over his body. He had persistent fever, and nausea. Whenever it rains on cloudy days, his legs became red and swollen. When he suffered from back pain, he could only walk slowly and dare not to bend. He was suffering from low back pain for more than ten years. Every time when he suffers from the pain, he needs to take injections to relieve it. His wife often went to hospitals with him, but there was still no obvious effect for his illnesses, especially for hepatitis B. The doctor claimed, "This disease is impossible to cure and it can only be maintained by medication."
Yan Shanwei's mother had been suffering from postpartum rheumatism for decades. She always wore a knitted wool hat on her head no matter spring, summer, autumn or winter. It seemed that she had worn this hat for half her life. If she didn't wear it, she would feel dizzy, and strengthless. After his mother started practicing Falun Gong in 1998, she took off her hat and all her illnesses disappeared.
After witnessing the miracle that happened to his mother, Yan Shanwei started to practice Falun Gong. Yan Shanwei studied the Falun Gong books and practiced the exercises. He strictly required himself according to the standards of Truthfulness, Compassion, and Forbearance. In just a few months, all his illnesses disappeared and he felt like a completely different person. He has gained more than 20 kilograms in weight. He became full of energy, and had a rosy face. When he met people, he always said, "Falun Gong cured my disease. Falun Gong is a miracle!"
On June 10, 2023, when Yan Shanwei was distributing truth-clarification materials about Falun Gong in Binhe Park Community of the Development Zone, he was arrested by the police from Wanli Police Station of Dalian Development Zone Public Security Bureau. He was illegally detained in the Development Zone Detention center. Around late June, police from Wanli Police Station took Yan Shanwei to the Procuratorate. Now we know that he was illegally sentenced to five years in prison and fined 20,000 yuan.</t>
  </si>
  <si>
    <t>https://www.minghui.org/mh/articles/2024/1/23/辽宁大连市闫善卫被非法判刑五年又罚款-471264.html</t>
  </si>
  <si>
    <t>Jiang Hongfu</t>
  </si>
  <si>
    <t>姜洪福</t>
  </si>
  <si>
    <t>detention for 5 months</t>
  </si>
  <si>
    <t>Mishan City, Heilongjiang Province</t>
  </si>
  <si>
    <t>Mishan Detention Center</t>
  </si>
  <si>
    <t>In Dec of 2020</t>
  </si>
  <si>
    <t>Reported on January 7, 2024
[Mishan City, Heilongjiang Province] 
Jiang Hongfu, a Falun Gong practitioner from Mishan City, Heilongjiang Province, was illegally sentenced to five months in detention on November 15, 2023. He is currently illegally detained in the Mishan Detention Center. During the Chinese Communist Party's persecution against Falun Gong for past 24 years, he has been arrested many times and was sentenced once in Jixi Labor Camp.
Jiang Hongfu is about 69 years old.  He started to practice Falun Gong in 1998. After practicing Falun Gong, he got rid of his bad temper and became approachable. He strictly followed the principles of Truthfulness, Compassion, and Forbearance and became a good person, and was highly praised by his colleagues and neighbors.
In December 2020, Jiang Hongfu was arrested and his home was ransacked by the police from the Domestic Security Brigade of the Mishan City Public Security Bureau. The police took him to the underground interrogation room of the Mishan City Public Security Bureau and illegally interrogated him for more than four hours. He was later released on bail.
However, the Mishan City Public Security Bureau, Procuratorate, and Judiciary have been operating behind closed doors to frame Jiang Hongfu. In early September 2023, we learned that Jiang Hongfu was brought to court and court officials visited him twice.
On November 15, 2023, Jiang Hongfu was sentenced to five months in detention by the Mishan City Court. He is currently illegally detained in the Mishan Detention Center.</t>
  </si>
  <si>
    <t>https://www.minghui.org/mh/articles/2024/1/7/黑龙江密山市69岁姜洪福被非法刑事拘役五月-470699.html</t>
  </si>
  <si>
    <t>Hu Biao</t>
  </si>
  <si>
    <t>胡彪</t>
  </si>
  <si>
    <t>9 years</t>
  </si>
  <si>
    <t>Gulin County, Sichuan Province</t>
  </si>
  <si>
    <t>Jiazhou Prison</t>
  </si>
  <si>
    <t>In Oct of 2023</t>
  </si>
  <si>
    <t>Reported on January 1, 2024
[Gulin County, Sichuan Province] 
A 78-year-old retired health official in Gulin County, Sichuan Province was sentenced to nine years in October 2023 for his faith in Falun Gong, a mind-body practice that has been persecuted by the Chinese Communist Party since July 1999. 
Mr. Hu Biao was arrested on September 28, 2022. He was transferred from the Gulin County Detention Center to the Jiazhou Prison on November 3, 2023.
This is not the first time that Mr. Hu has been targeted for his faith during the past 24 years of persecution. He was thrice given forced labor in the early years of the persecution, including one year and nine months given in 1999, one year given in 2001, and three years given in 2004. He was arrested again in 2009 and sentenced to 4.5 years in prison. He was released on September 29, 2013.
On December 13, 2019, six years after Mr. Hu’s prison release, the Gulin County Social Security Bureau suddenly called him, ordering him to return an “overpayment” of 231,816.42 yuan by March 2020. The “overpayment” was the pension payments issued to him to during his 4.5-year prison term.
Mr. Hu refused to pay because the pension benefits were his lawfully earned assets. The social security bureau and the police then began to harass him and his family. He was forced to live away from home, but was arrested in Renhuai City, Guizhou Province on September 28, 2022. He was taken back to Gulin and held in Gulin County Detention Center.
Mr. Hu’s son, a physician whose health clinic had been raided by police as they attempted to find out about his father’s whereabouts, ended up paying the 231,816.42 yuan on his father’s behalf in order to avoid further trouble. He also paid a total of 21,500 yuan in fines levied by the local health and business agencies overseeing his clinic. He thought that’d be it, but the police still ordered him to persuade his father to renounce Falun Gong.
Dr. Hu knew his father would never give up his belief because there was nothing wrong with practicing Falun Gong, and the police kept harassing him and threatened to shut down his clinic and implicate his wife and son. He felt hopeless and helpless, and sold his clinic.</t>
  </si>
  <si>
    <t>https://en.minghui.org/html/articles/2024/1/4/214170.html</t>
  </si>
  <si>
    <t>Wang Yuxiang</t>
  </si>
  <si>
    <t>王玉祥</t>
  </si>
  <si>
    <t>Huainan City, Anhui Province</t>
  </si>
  <si>
    <t>In Jun of 2023</t>
  </si>
  <si>
    <t>Reported on January 1, 2024
[Huainan City, Anhui Province] 
A woman in Huainan City, Anhui Province was sentenced to three years with a 7,000-yuan fine for her faith in Falun Gong, a mind-body practice that has been persecuted by the Chinese Communist Party since July 1999.
Ms. Wang Yuxiang’s family learned of her conviction in December 2023, but does not know her exact sentencing date.
The sentencing of Ms. Wang, around 66, stemmed from an incident in January 2023, when she was reported for distributing Falun Gong informational materials. The Yuannan Police Station raided her home days later, on January 20, and confiscated her computer, printer and Falun Gong books. 
The police did not arrest Ms. Wang that day, but officer Li Zhantao deceived her into going to the police station in June 2023, claiming that she needed to go through some formalities regarding her case. She went, only to be taken straight to a local detention center.
The Xiejiaji District Procuratorate indicted Ms. Wang at an unknown date and the Xiejiaji District Court heard her case in mid-September 2023. A court-appointed lawyer was instructed to enter a guilty plea for her. Only two of her family members were allowed to attend the hearing. Her loved ones learned of her conviction in December 2023.</t>
  </si>
  <si>
    <t>https://en.minghui.org/html/articles/2024/1/5/214187.html</t>
  </si>
  <si>
    <t>Meng Xianchun</t>
  </si>
  <si>
    <t>孟宪春</t>
  </si>
  <si>
    <t>Detainment</t>
  </si>
  <si>
    <t>Released on bail</t>
  </si>
  <si>
    <t>She has high blood pressure and was rejected from detention</t>
  </si>
  <si>
    <t>Shan County, Shandong Province</t>
  </si>
  <si>
    <t>Reported on January 1, 2024
[Shan County, Shandong Province] 
Two residents of Shan County, Shandong Province, were both sentenced to one and a half years with a 10,000-yuan fine on December 8, 2023 for their shared faith in Falun Gong, a mind-body practice that has been persecuted by the Chinese Communist Party since July 1999.
The sentencing of Ms. Meng Xianchun, 75, and Mr. Zhang Fangli, 63, stemmed from their arrests on July 16, 2023. Three other local practitioners (all in their 60s or 70s), Ms. Meng Fanxiu, Ms. Wang Yihua, and Ms. Wang’s sister (name unknown), were also arrested around the same time. Multiple police stations in Shan County and their supervising agencies, the Shan County Domestic Security Office and the Heze City Domestic Security Office, were involved in the arrests.
All of the practitioners’ homes were raided. Ms. Meng’s neighbor, Ms. Ma Yulan (who does not practice Falun Gong), was also arrested and held in custody for several hours before being released.
The four female practitioners were taken to the Shan County Case Handling Center after their arrests, before being taken to the Heze City Detention Center the next day. Ms. Meng Xianchun was denied admission after she was found to have high blood pressure during the required physical examination. Her son was summoned to pick her up and given a copy of her “released on bail” notice.
Mr. Zhang was taken to the Shan County Detention Center the day after his arrest. It is unclear when he and Ms. Meng Xianchun stood trial before they were convicted on December 8, 2023. It is also unknown whether Ms. Meng has been taken back into custody to serve time.</t>
  </si>
  <si>
    <t>https://en.minghui.org/html/articles/2024/1/5/214186.html</t>
  </si>
  <si>
    <t>Zhang Fangli</t>
  </si>
  <si>
    <t>张方立</t>
  </si>
  <si>
    <t>Shan County Detention Center</t>
  </si>
  <si>
    <t>He Qingyun</t>
  </si>
  <si>
    <t>何庆云</t>
  </si>
  <si>
    <t>Zhengzhou City, Henan Province</t>
  </si>
  <si>
    <t>Henan Province Women’s Prison</t>
  </si>
  <si>
    <t>In Jul of 2023</t>
  </si>
  <si>
    <t>Reported on January 8, 2024
[Zhengzhou City, Henan Province] 
A 68-year-old Zhengzhou City, Henan Province, resident, was secretly sentenced to 2.5 years for practicing Falun Gong, a spiritual discipline that has been persecuted by the Chinese communist regime since 1999.
Ms. He Qingyun was arrested at home around June 20, 2022. She was held at the Zhengzhou City Third Detention Center. Her family was kept in the dark of her case status since. They recently confirmed her prison sentence handed down by the Xinzheng Court around July 2023. They also found out that she has been taken to the Henan Province Women’s Prison in Xinxiang City to serve time. It’s not clear whether they have been allowed to visit Ms. He in the prison.
Prior to Ms. He’s arrest, she was harassed multiple times by officers of the Nanyang Road Police Station and the Jinshui District Procuratorate. It’s not clear whether Jinshui District Procuratorate was involved in her prosecution.</t>
  </si>
  <si>
    <t>https://en.minghui.org/html/articles/2024/1/12/214276.html</t>
  </si>
  <si>
    <t>Cao Qian</t>
  </si>
  <si>
    <t>曹干</t>
  </si>
  <si>
    <t>1 year and 10 months</t>
  </si>
  <si>
    <t>Huangshi City, Hubei Province</t>
  </si>
  <si>
    <t>Fanjiatai Prison in Shayang County</t>
  </si>
  <si>
    <t>In Aug of 2023</t>
  </si>
  <si>
    <t>Reported on January 8, 2024
[Huangshi City, Hubei Province] 
It’s recently confirmed by Minghui.org that a Huangshi City, Hubei Province, resident was taken to Fanjiatai Prison in Shayang County in September 2023 to serve a 22-month term for practicing Falun Gong.
Mr. Cao Gan, also known as Cao Fuguo, was arrested at home on June 27, 2023. He was held at the Huangshi City First Detention Center. He appeared in court around mid-August 2023 and was later sentenced to 22 months. Details about his indictment, trial, and sentencing aren’t clear.
Mr. Cao began to practice Falun Gong in 1995. He credits the practice for helping him quit smoking, drinking, and drug addiction.
Since the onset of the persecution in 1999, Mr. Cao and his wife, Ms. Wang Yuemei, were twice arrested together and held in forced labor camps and brainwashing centers. The couple was each arrested one more time and detained for a month each. The second time they were arrested together, their two young daughters were left at home alone to fend for themselves.
In June 2020, Mr. Cao’s pension was suspended. In the same month, he was recorded by surveillance cameras of distributing Falun Gong flyers. Officers of the Shengyanggang Police Station and Huangsiwan Police Station arrested him and his younger daughter at home. They also seized his older daughter, Ms. Cao Wen, at her store. Both women were interrogated at the Huangsiwan Police Station until midnight before being released. Mr. Cao was held at the police station for one more day and released on house arrest the next evening around 10 p.m.</t>
  </si>
  <si>
    <t>https://en.minghui.org/html/articles/2024/1/12/214274.html</t>
  </si>
  <si>
    <t>Li Long</t>
  </si>
  <si>
    <t>李龙</t>
  </si>
  <si>
    <t>1 year and 3 months</t>
  </si>
  <si>
    <t>Dongying City, Shandong Province</t>
  </si>
  <si>
    <t>Dezhou City Detention Center</t>
  </si>
  <si>
    <t>Reported on January 16, 2024
[Dongying City, Shandong Province] 
A 58-year-old resident of Dongying City, Shandong Province was sentenced to four years and fined 5,000 yuan on June 28, 2023, for her faith in Falun Gong, a mind-body practice that has been persecuted by the Chinese Communist Party since July 1999. Months later, her son, who does not practice Falun Gong, was given one year and three months for seeking justice for her.
Ms. Wang Ying was arrested on September 27, 2022, for writing to her friends in Yucheng City (also in Shandong Province) about how Falun Gong freed her from the torment of numerous diseases, including severe skin peeling, eye degeneration, rheumatoid arthritis, headaches, digestive problems, and low blood pressure. She appeared in the Yucheng City Court on May 30, 2023, and was wrongfully convicted on June 28, 2023. 
The same trial court tried Ms. Wang’s son on November 8, 2023, and convicted him at an unknown date.
Ms. Wang was transferred from the Dezhou City Detention Center to the Shandong Province Women’s Prison on December 1, 2023. It is unclear whether her son is still held at the Dezhou City Detention Center or has been admitted to prison.
Ms. Wang’s son, Mr. Li Long, picked up a lot of bad habits, including fighting, smoking, and drinking, when she was serving a one-year-and-nine-month forced labor term from 2009 to 2011 for practicing Falun Gong. After she was released, she used Falun Gong’s principles of Truthfulness-Compassion-Forbearance to guide her son. He soon stopped hanging out with bad guys and quit smoking and drinking.
Having lost his father when he was little, Mr. Li was deeply grateful to his mother for bringing him up and teaching him to be a good person. Even though he does not practice Falun Gong, he has always been supportive of his mother’s practice.
Following Ms. Wang’s previous arrest on July 15, 2021, after being suspected by the police of putting up a Falun Gong banner two months earlier, Mr. Li was also detained. Although the mother and son were released soon after, the police arrested Mr. Li two more times on August 27 and November 6, 2021. They beat him and forced him to do a comprehensive physical examination after his November 2021 arrest. His cell phone was broken as a result.
Mr. Li returned home on September 27, 2022, to see his mother and daughter missing. It took him a lot of effort to eventually find out that his mother had been arrested again and taken to the Dezhou City Detention Center. He soon filed a criminal complaint against his mother’s perpetrators, a request to have her released on bail, and another request to return the confiscated items. All these documents were submitted to the procuratorates, the inspection committees, and the People’s Congress in Dezhou City and Yucheng City.
Upon learning of his mother’s trial on May 30, 2023, Mr. Li rushed to the Yucheng City Court to support her. He was arrested outside the courthouse and taken to the Dezhou City Detention Center.
Fan Xuefeng, captain of the Yucheng City Domestic Security Office, said that they arrested Mr. Li because he filed the aforementioned complaint and requests, which also talked about how his mother regained health through practicing Falun Gong.
Mr. Li stood trial at the Yucheng City Court on November 8, 2023. His lawyer entered a not guilty plea for him and he also testified in his own defense. The prosecutor recommended a prison sentence of one year and three months. The judge convicted him at an unknown date.</t>
  </si>
  <si>
    <t>https://en.minghui.org/html/articles/2024/1/19/214363.html</t>
  </si>
  <si>
    <t>Wu Chunmei</t>
  </si>
  <si>
    <t>邬春梅</t>
  </si>
  <si>
    <t>Arrest</t>
  </si>
  <si>
    <t>Pingxiang City, Jiangxi Province</t>
  </si>
  <si>
    <t>In Nov of 2023</t>
  </si>
  <si>
    <t xml:space="preserve">Reported on January 17, 2024
[Pingxiang City, Jiangxi Province] 
Ms. Wu Chunmei was tried in court on November 9, 2023. She was sentenced to six months in jail to be served outside prison, and fined 2,000 yuan. 
Ms. Lai Huanping was tried in court on November 13, 2023. She was sentenced to 10 months in prison to be served outside prison, and fined 2,000 yuan.
Both Ms. Wu Chunmei and Ms. Lai Huanping were arrested by officers from the Fenghuang Street Police Station in late November 2023 and were taken to the Pingxiang City Detention Center. They were once again denied admission. </t>
  </si>
  <si>
    <t>https://en.minghui.org/html/articles/2024/1/25/214445.html</t>
  </si>
  <si>
    <t>Lai Huanping</t>
  </si>
  <si>
    <t>赖欢萍</t>
  </si>
  <si>
    <t>Xiao Qiuwen</t>
  </si>
  <si>
    <t>肖秋文</t>
  </si>
  <si>
    <t>Reported on January 17, 2024
[Pingxiang City, Jiangxi Province] 
Ms. Xiao Qiuwen was tried in court on November 16, 2023. She was sentenced to 10 months in prison to be served outside prison, and was fined 1,000 yuan.
Ms. Xiao Fangmei was tried in court on November 16, 2023. She was sentenced to 11 months in prison to be served outside prison, and was fined 1,000 yuan.</t>
  </si>
  <si>
    <t>Xiao Fangmei</t>
  </si>
  <si>
    <t>肖放梅</t>
  </si>
  <si>
    <t>11 months executed out of prison</t>
  </si>
  <si>
    <t>Li Yanmin</t>
  </si>
  <si>
    <t>李延民</t>
  </si>
  <si>
    <t>Nongan County, Jilin Province</t>
  </si>
  <si>
    <t>Gongzhuling Prison</t>
  </si>
  <si>
    <t>Reported on January 17, 2024
[Nongan County, Jilin Province] 
Mr. Li Yuanming’s family recently confirmed that he has been admitted to Gongzhuling Prison to serve a four-year term for practicing Falun Gong, a spiritual discipline that has been persecuted by the Chinese communist regime since 1999. The 50-year-old resident of Nongan County, Jilin Province, has been denied family visits on the grounds that he refuses to renounce Falun Gong.
Sun Chengmin, security director of Tianxing Village, and three officers from the Shaoguo Township Police Station, including Ji Pengfei and Zhao Xijun, went to Mr. Li’s home on February 28, 2023, and attempted to collect his saliva and take his photo. It’s not clear if Mr. Li complied.
After the officers left, Mr. Li hid at his neighbor’s home, but three other officers arrested him on March 3, 2023. According to those who witnessed his arrest, the officers kicked him down, held him on the ground face down, and handcuffed him behind his back. They then grabbed him by his legs and dragged him. His stomach rubbed against the ground and his pants almost fell off. They pulled up his pants and kept dragging him—all the way from his neighbor’s front yard to his front yard and to the main street behind his house, where they’d parked their cruiser. They took pictures of him, covered his face with his clothes, and shoved him into the cruiser.
Mr. Li’s father, who was present, attempted to stop the police, but a neighbor held him back. “The police have guns,” the neighbor said. According to an insider, many villagers were stunned by how brutally the police treated Mr. Li.
The police also raided Mr. Li’s home, confiscating his Falun Gong books, laptop, printer, and a Falun Gong banner he’d used at a practice site before the persecution started. Tens of thousands of yuan in cash he had stored in a bag at home also disappeared. His father only saw an empty money bag on the ground.
The police kept Mr. Li’s family in the dark about his situation. The family only confirmed recently that he had been sentenced and transferred from the Nongan Detention Center to Gongzhuling Prison. But they still don’t know anything about his indictment, trial, or sentencing.</t>
  </si>
  <si>
    <t>https://en.minghui.org/html/articles/2024/1/21/214389.html</t>
  </si>
  <si>
    <t>Sun Shujie</t>
  </si>
  <si>
    <t>孙淑杰</t>
  </si>
  <si>
    <t>Xian County, Hebei Province</t>
  </si>
  <si>
    <t>Reported on January 18, 2024
[Xian County, Hebei Province] 
Ms. Sun Shujie, 58, opened a proprietary clothing processing store in Mingzhu Grand Business &amp; Trade Plaza in Xian County. She was arrested and taken to prison around the beginning of July 2023. The specific circumstances of her arrest are unknown. It is not clear what her current status is or which ward she is held in prison, where she is serving a four-year term.</t>
  </si>
  <si>
    <t>https://en.minghui.org/html/articles/2024/1/31/214523.html</t>
  </si>
  <si>
    <t>Yang Shiyi</t>
  </si>
  <si>
    <t>杨适怡</t>
  </si>
  <si>
    <t>Xiangtan City, Hunan Province</t>
  </si>
  <si>
    <t>Wangling Prison</t>
  </si>
  <si>
    <t xml:space="preserve">Reported on January 18, 2024
[Xiangtan City, Hunan Province] 
Mr. Yang Shiyi’s family was notified at the end of December 2023 that he had been sentenced to five years, but the caller refused to reveal when the Xiangtan City, Hunan Province, resident had been indicted, tried, or sentenced. His loved ones were only told that he had been admitted to the Wangling Prison in You County in the same province. 
Mr. Yang’s prison sentencing followed his arrest on February 20, 2023, by several officers from the Yuntang Police Station. They broke into his home that day and took him to the Xiangtan City Detention Center. The police called his son the next day and said, “Your father and five other people hung up Falun Gong banners together. The other five suspects escaped and we only caught your father. You need to deliver some clothes to him.” 
Mr. Yang denied having ever put up the alleged banners, but he knew that he was being targeted again for simply being a practitioner of Falun Gong. The police were trying to turn his family against him, as sadly, some practitioners’ families have done in order to protect themselves from being implicated in the persecution.
This isn’t the first time that Mr. Yang has been targeted by the Chinese Communist Party after it began persecuting Falun Gong in July 1999. Prior to his latest sentencing, he served one labor camp term and two prison terms totaling 17 years. </t>
  </si>
  <si>
    <t>https://en.minghui.org/html/articles/2024/1/22/214403.html</t>
  </si>
  <si>
    <t>Yu Huili</t>
  </si>
  <si>
    <t>于惠莉</t>
  </si>
  <si>
    <t>Very high blood pressure</t>
  </si>
  <si>
    <t>Jinan Prison</t>
  </si>
  <si>
    <t>In summer of 2020</t>
  </si>
  <si>
    <t>Reported on January 2, 2024
[Qingdao City, Shandong Province] 
Ms. Yu Huili, 85, from Qingdao City, Shandong Province was taken back into custody on July 28, 2023 to serve a three-year term given in 2020 for writing three letters in 2010, urging the recipients to not participate in the Chinese Communist Party’s persecution of Falun Gong.
Falun Gong is a mind-body practice based on the principles of Truthfulness-Compassion-Forbearance. Ms. Yu credits the practice for eliminating her numerous illnesses and enabling her to become a cheerful and considerate person. She wrote letters to the public to raise awareness of the persecution, only to be targeted and sentenced.
Ms. Yu went to the Nanjing Road Post Office on the morning of April 30, 2010 to mail three letters to tell the recipients the persecution of Falun Gong was illegal. The plainclothes officers who were following her arrested her at the post office and searched her in front of the other customers. The police took the key to her home and photographed her.
After dropping her off at the Jinhu Road Police Station, the police ransacked her home, confiscating 3,500 yuan in cash, many Falun Gong books, DVDs containing Falun Gong information, and other valuables. According to a neighbor, the confiscated items filled five big bags.
The police never issued a list of confiscated items as required by law. They also forced Ms. Yu to undergo a physical examination. When she passed out on the evening she was arrested she was rushed to a local hospital. Only then did the police agree to release her on bail after she was resuscitated.
The police forced Ms. Yu’s daughter to pay her bail bond of 3,000 yuan. Ms. Yu has been repeatedly persecuted in the past for her faith, and her daughter reached a breaking point following her 2010 arrest. While she covered the bail bond as ordered by the police, she did not allow her mother to return to their home. Ms. Yu was forced to wander around.
The Shinan District Procuratorate later indicted Ms. Yu, and the Shinan District Court ordered her to attend a hearing on October 19, 2011. She refused to show up because she said she broke no laws. The court scheduled another hearing for December 18, 2012, but she was again a no-show as she firmly believed she should never have been prosecuted for exercising her constitutional right to freedom of belief.
The court did not summon Ms. Yu again after the two hearings and she thought her case was over once and for all, only to get shocking news in 2020.
The Jinhu Road Police Station summoned Ms. Yu one summer day in 2020. After she got there, they drove her to the Shinan District Court, where she was notified of her three-year prison sentence handed down by judge Li Kunpeng.
Ms. Yu was deaf in one ear and did not hear clearly when she was sentenced. She was certain there were no more court hearings since the ones scheduled for October 19, 2011 and December 18, 2012. She did not understand how the judge could hand down a sentence without hearing her case in the first place. She wrote a letter to the court and the police urging them not to carry out the prison sentence.
The police drove Ms. Yu home after the announcement of her verdict and did not bother her for three years.
The Jinhu Road Police Station ordered Ms. Yu to undergo a physical examination on July 17, 2023. Her systolic blood pressure was 200 (when a healthy range is no more than 120), but the police claimed that she was still fit for detention. They arrested her on July 28 and took her straight to the Qingdao City Detention Center. She was transferred to the Jinan Prison one month later.</t>
  </si>
  <si>
    <t>https://en.minghui.org/html/articles/2024/1/6/214194.html</t>
  </si>
  <si>
    <t>Jiang Xuemei</t>
  </si>
  <si>
    <t>江雪梅</t>
  </si>
  <si>
    <t>Yushu City, Jilin Province</t>
  </si>
  <si>
    <t>Reported on January 2, 2024
[Yushu City, Jilin Province] 
Ms. Jiang Xuemei was detained for six months and released on December 26, 2023. She was sentenced to one year in prison with one year of probation.</t>
  </si>
  <si>
    <t>https://en.minghui.org/html/articles/2024/1/11/214261.html</t>
  </si>
  <si>
    <t>Liu Yanqiu</t>
  </si>
  <si>
    <t>刘艳秋</t>
  </si>
  <si>
    <t>1 year and 2 months</t>
  </si>
  <si>
    <t>Xiantao City, Hubei Province</t>
  </si>
  <si>
    <t>Xiaotao City Detention Center</t>
  </si>
  <si>
    <t>Reported on January 2, 2024
[Xiantao City, Hubei Province] 
Two Xiantao City, Hubei Province, residents are appealing their prison sentences for practicing Falun Gong, a spiritual discipline that has been persecuted by the Chinese communist regime since 1999.
Ms. Yang Dongmei was sentenced to two years and three months and fined 10,000 yuan. She is set to be released on August 6, 2025. Ms. Liu Yanqiu was sentenced to one year and two months and fined 5,000 yuan. She is scheduled to be released from prison on July 11, 2024.
The two women’s sentences stemmed from their arrests on May 7, 2023, when they were reported for distributing informational materials about Falun Gong. Ms. Yang was given 15 days of administrative detention before being put on criminal detention. Ms. Liu was released on bail after being detained for ten days, only to be taken back into custody on May 24. They are currently held in the Xiaotao City Detention Center.
The Xiantao City Court heard the women’s joint case on October 19, 2023 and convicted both of them on November 29. Presiding judge Zhao Yanfen, judges Wang Hao and Chen Wanlan, as well as clerk Li Qingyun signed the verdicts.
Ms. Yang and Ms. Liu soon filed an appeal with the Jianghan Intermediate Court and are currently waiting for a response. 
Prior to their latest ordeals, Ms. Liu and Ms. Yang were targeted before for practicing Falun Gong. Ms. Yang was arrested on April 13, 2016 and was sentenced to three years with a three-year probation. She was released after spending one year and eight months in custody.
Ms. Liu was arrested on July 19, 2009 and her husband, Mr. Ouyang Zhangguo, was arrested two months later on September 11, 2009. Mr. Ouyang was taken to the Tangxunhu Brainwashing Center in Wuhan, the capital of Hubei. Due to the physical torture and mental distress he was subjected to in detention, his health declined after he was released on October 30, 2009. He was only 38 years old when he passed away in 2012.</t>
  </si>
  <si>
    <t>https://en.minghui.org/html/articles/2024/1/6/214197.html</t>
  </si>
  <si>
    <t>Yang Dongmei</t>
  </si>
  <si>
    <t>杨冬梅</t>
  </si>
  <si>
    <t>2 years and 3 months</t>
  </si>
  <si>
    <t>Li Sumei</t>
  </si>
  <si>
    <t>李素梅</t>
  </si>
  <si>
    <t>She has high blood pressure and heart condition</t>
  </si>
  <si>
    <t>Baoding City, Hebei Province</t>
  </si>
  <si>
    <t>Qingyuan Detention Center</t>
  </si>
  <si>
    <t>Reported on January 2, 2024
[Baoding City, Hebei Province] 
Ms. Li Sumei from Baoding City, Hebei Province, was sentenced to one and a half years on October 31, 2023 for practicing Falun Gong, a spiritual discipline that has been persecuted by the Chinese Communist Party since 1999.
Ms. Li was arrested on the evening of September 26, 2022, by deputy chief Liu Xiaodong from the Jiezhuang Police Station and his two subordinates. More than ten other practitioners were also arrested and had their homes ransacked around the same time. The police monitored the practitioners’ activities and phone calls before they were arrested.
Ms. Li has since been held at the Qingyuan Detention Center. Due to tremendous mental pressure, she experienced high blood pressure. She also had a relapse of her heart condition and severe depression, which she had long recovered from thanks to her practice of Falun Gong. Her conditions persisted even after she took the medicine provided by the detention center.
Her family submitted an urgent request to the detention center to release her for medical treatment, but to no avail. Her lawyer also turned in his legal opinion, demanding that the case be dismissed. But the Jingxiu District Procuratorate still approved her arrest and transferred her case to the Gaoyang County Procuratorate. She was later indicted and had her case moved to the Gaoyang County Court. Judge Li Zhiyong (no relation to Ms. Li) also denied her family’s requests to release her on bail for medical attention, with the excuse that she didn’t have a doctor’s note to verify her conditions.
The Gaoyang County Court held the first hearing of Ms. Li’s case in the detention center on August 18, 2023, but the session was soon adjourned due to an equipment malfunction. Ms. Li appeared to be very weak and had difficulty talking during the session.
During the second hearing on September 6, 2023, judge Li had an ambulance on standby, in case Ms. Li suffered a medical emergency. Ms. Li’s lawyer entered a not guilty plea for her. He said that the prosecutor failed to provide evidence to show how Ms. Li had allegedly caused any damage to any individual, or society at large. He added that the authentication report issued by the Baoding City Police Department should be inadmissible as only an independent, third-party forensic agency is authorized to authenticate prosecution evidence.
The lawyer also said that his client’s practicing Falun Gong is her exercising her freedom of belief which is protected by China’s Constitution. She also hadn’t violated any law by having Falun Gong books or doing the exercises to keep fit.
Judge Li held a sentencing hearing at the detention center on October 31, 2023. The arresting officers from the Jiezhuang Police Station presented a new piece of evidence – an arrest warrant that was issued after Ms. Li’s first two court hearings. Her lawyer pointed out that the very timing of the arrest warrant was proof that the police were in violation of legal procedures. Judge Li still sentenced Ms. Li to one and a half years at the end of the hearing.</t>
  </si>
  <si>
    <t>https://en.minghui.org/html/articles/2024/1/6/214195.html</t>
  </si>
  <si>
    <t>Xu Jinfeng</t>
  </si>
  <si>
    <t>徐金凤</t>
  </si>
  <si>
    <t>Liaocheng City Detention Center</t>
  </si>
  <si>
    <t>Reported on January 20, 2024
[Liaocheng City, Shandong Province]
A Liaocheng City, Shandong Province, resident was sentenced to seven years and fined 10,000 yuan on January 10, 2024, for her faith in Falun Gong, a mind-body practice that has been persecuted by the Chinese Communist Party since July 1999.
The Dong’e County Court notified Ms. Xu Jinfeng’s family defender (who is not a lawyer) that day to pick up a copy of her verdict. A court worker also went to the Liaocheng City Detention Center that day to have Ms. Xu sign the verdict. She refused to sign and the court worker took the verdict back.
Ms. Xu’s family defender picked up her verdict on January 11, but his request to meet with her was denied by the judge. Her lawyer was allowed to see her at the detention center the next morning and he submitted her appeal to the trial court that afternoon, so it could be forwarded to the appeals court, which is how appeals are handled in China.
Ms. Xu is the fourth Falun Gong practitioner seized during a group arrest in 2022 who has been sentenced to prison.
Thirty officers from the Chiping District Domestic Security Office, the Chiping District 610 Office, and the Zhenxing Police Station broke into Mr. Li Chuanlu’s home around 9 p.m. on August 12, 2022, and arrested more than ten practitioners who were reading Falun Gong books, including Ms. Xu, Ms. Shang Sufang, Mr. Liu Mingsen, Ms. Sun Yurong, Mr. Wang Chengguo and Ms. Lu Jinyu.
The Dong’e County Court heard the cases against seven practitioners in two separate groups on the same day around early January 2023. Ms. Xu was tried together with Ms. Shang, and Mr. Liu, while Mr. Li, Ms. Sun, Mr. Wang, and Ms. Lu were tried together.
The seven practitioners, who had been out on bail, were allowed to go home after the court hearings. The police, however, descended on Mr. Liu’s, Ms. Shang’s, Ms. Xu’s, and Ms. Lu’s homes on January 18, 2023, saying that the court instructed them to take them back into custody. Because Ms. Shang, Ms. Xu, and Ms. Lu were forced to live away from home after their hearings, the police put them on the wanted list and took Mr. Liu to the Liaocheng City Detention Center.
Around late January 2023, the court sentenced Mr. Li, nearly 80, and Ms. Sun each to five years with five years probation, and Mr. Wang to two years with two years probation. In the meantime, the police kept searching for Ms. Xu, Ms. Shang, and Ms. Lu. They tracked down Ms. Xu and arrested her from her rental place at 7 a.m. on October 31, 2023.
The arresting officers from the Chiping District Domestic Security Office flashed an arrest warrant and a search warrant issued by the Dong’e County Court, before taking Ms. Xu to the Liaocheng City Detention Center that afternoon.
Ms. Xu made her second court appearance on December 11, 2023 and her lawyer entered a not guilty plea for her. During the hearing, the bailiffs searched her family defender and other family members present, on the grounds that someone leaked the court date to the public. The bailiffs also attempted to search the lawyer, but the lawyer firmly resisted.
It is unclear whether Ms. Shang and Ms. Lu were still hiding, or whether Mr. Liu was sentenced.
During the group arrest at Mr. Li’s home on August 12, 2022, the police confiscated his and his guests’ Falun Gong books and other personal items. Although the police didn’t arrest Mr. Li due to his age, they summoned him and his wife to the Zhenxing Police Station to be interrogated the next day.
While most of the practitioners, including Mr. Li and Ms. Sun, were released, Ms. Lu, Mr. Liu, Mr. Wang, Ms. Shang, and Ms. Xu were held in a hotel for a brainwashing session and were released under house arrest on August 31.
The police submitted the cases against Ms. Lu, Mr. Liu, Mr. Wang, Ms. Shang, Ms. Xu, Mr. Li, and Ms. Sun to the Dong’e County Procuratorate on October 8. They summoned the first five practitioners to the Zhenxing Police Station for an interview with the prosecutor on October 17.
Wang Changsong, the deputy head of the Chiping District Domestic Security Office, summoned all seven practitioners to the Zhenxing Police Station on November 7. As soon as they arrived at the police station, they were taken to the Chiping District Traditional Chinese Medicine Hospital for physical examinations and then held in a COVID-19 quarantine hotel. Wang ordered their families to deliver clothes to them the next day.
All seven practitioners developed medical conditions in the quarantine hotel. Mr. Li and Ms. Sun were the first two to be released. After Ms. Shang was hospitalized, Ms. Xu and Ms. Lu were also released when they were no longer able to walk. The police had to carry them out.
Mr. Wang and Mr. Liu also demanded to be released, but the police did not approve it. When their illness symptoms got worse, the police agreed to release them on December 23, 2022.</t>
  </si>
  <si>
    <t>https://en.minghui.org/html/articles/2024/1/24/214430.html</t>
  </si>
  <si>
    <t>Sui Lixian</t>
  </si>
  <si>
    <t>隋丽先</t>
  </si>
  <si>
    <t>3 years and 4 months</t>
  </si>
  <si>
    <t>Sanhe City, Hebei Province</t>
  </si>
  <si>
    <t>Hebei Province Women’s Prison</t>
  </si>
  <si>
    <t>Reported on January 20, 2024
[Sanhe City, Hebei Province]
A 72-year-old retired teacher in Sanhe City, Hebei Province, was sentenced to three years and four months in October 2023 for hanging a banner celebrating World Falun Dafa Day.
After Ms. Sui Lixian was arrested on May 14, 2023, her family was never given any official updates on the status of her case. They only learned the following recently from an insider: Ms. Sui’s arrest was formally approved less than two weeks after she was seized from home. Her case was submitted to the Sanhe City Procuratorate in late July 2023 and forwarded to the Sanhe City Court two months later. The court sentenced her in October 2023 without notifying her family of her trial. She has been admitted to prison, but it is unclear which one. Her loved one guessed it might be the Hebei Province Women’s Prison since many female Falun Gong practitioners in the province have been sent there to serve time.
When Pan Jiqiang (cell: +86-13903100180; badge number 078899), the 51-year-old chief of Sanhe City Police Department, visited Yanjiao Town around May 10, 2023, he saw a banner that read “Celebrate World Falun Dafa Day on May 13.” He ordered Dongcheng Police Station in Yanjiao Town to arrest whoever hung the banner and swiftly prosecute the “offender.” The police station poured over the surveillance videos and determined that Ms. Sui was responsible.
The police staked themselves outside Ms. Sui’s apartment building on May 13 and videotaped her entering and exiting the building in order to confirm that she was the same person recorded in the video.
The next day at around 5 p.m., Li Wei from the Sanhe City Domestic Security Office, Cui Xiaoping, and several other officers from Dongcheng Police Station knocked on Ms. Sui’s door, claiming to be there to conduct a census.
Ms. Sui believed them and opened up. As soon as they rushed in, they showed her a photo on a cell phone and asked her if she had hung the banner in the photo. They also played the video they took of her entering and leaving her apartment building and asked her to confirm it was her. She didn’t reply.
The police arrested her and two other Falun Gong practitioners who happened to be visiting her. After taking the trio to the Dongcheng Police Station, they returned to raid Ms. Sui’s home again, confiscating her computer, printer, Falun Gong books, and informational materials.
The three practitioners were interrogated multiple times later that day, but they refused to answer any questions.
Ms. Sui’s two guests were released the next day, but she was transferred to the Sanhe City Detention Center.
Ms. Sui is a native of Heilongjiang Province and has been living in Sanhe for more than a decade. She was previously arrested in 2013 while reading Falun Gong books with a few other practitioners and was held at the Langfang Brainwashing Center.</t>
  </si>
  <si>
    <t>https://en.minghui.org/html/articles/2024/1/23/214416.html</t>
  </si>
  <si>
    <t>Wang Min</t>
  </si>
  <si>
    <t>王敏</t>
  </si>
  <si>
    <t>Heizuizi Women’s Prison</t>
  </si>
  <si>
    <t>Reported on January 20, 2024
[Changchun City, Jilin Province]
It was recently learned that Ms. Wang Min, a 70-year-old retired college professor in Changchun City, Jilin Province was sentenced to four years for practicing Falun Gong, a mind-body practice that has been persecuted by the Chinese Communist Party since July 1999.
Ms. Wang was arrested on December 5, 2022 by officers from the Changjiu Road Police Station. They released her that night, only to return on December 13 with a few officers from the Changchun City Police Department. They confiscated her cell phone and some Falun Gong books and took her away. They told her family that they planned to send her to a detention facility in Jiutai City, which is under the jurisdiction of Changchun.
The police didn’t provide any updates about Ms. Wang’s case status to her family. They recently learned from an insider that the Chaoyang District Court sentenced her to four years and that she was admitted to the Heizuizi Women’s Prison in Changchun City on January 15, 2024. Her loved ones still do not know anything else about her indictment, trial, or sentencing. They hope insiders can province more details about her persecution.</t>
  </si>
  <si>
    <t>https://en.minghui.org/html/articles/2024/1/24/214429.html</t>
  </si>
  <si>
    <t>Xiang Wenlan</t>
  </si>
  <si>
    <t>向文兰</t>
  </si>
  <si>
    <t xml:space="preserve">Yes, she was diagnosed with cancer </t>
  </si>
  <si>
    <t>Yichang City, Hubei Province</t>
  </si>
  <si>
    <t>Reported on January 22, 2024
[Yichang City, Hubei Province] 
Ms. Xiang Wenlan was arrested at the end of 2023. She was sentenced to one year in prison by the Wujiagang District Court. She was serving her term outside prison due to an earlier cancer diagnosis.</t>
  </si>
  <si>
    <t> https://en.minghui.org/html/articles/2024/2/4/214571.html</t>
  </si>
  <si>
    <t>Hu Fengjun</t>
  </si>
  <si>
    <t>胡凤君</t>
  </si>
  <si>
    <t>11 years</t>
  </si>
  <si>
    <t>Tieling City, Liaoning Province</t>
  </si>
  <si>
    <t>Reported on January 22, 2024
[Tieling City, Liaoning Province] 
The case against Ms. Hu Fengjun from Changtu County was presented to the Changtu County Court after she posted information about Buddhism on the Internet Kuaishou app. She was tried at 9 a.m. on December 14, 2023, and sentenced to 11 years in prison on December 29. She has appealed.</t>
  </si>
  <si>
    <t>Xue Caiping</t>
  </si>
  <si>
    <t>薛彩萍</t>
  </si>
  <si>
    <t>Released on bail due to health condition</t>
  </si>
  <si>
    <t>Yes, she is bedridden after cancer operation and cannot take care of herself</t>
  </si>
  <si>
    <t>Yantai City, Shandong Province</t>
  </si>
  <si>
    <t>In Jan of 2022</t>
  </si>
  <si>
    <t>Reported on January 22, 2024
[Yantai City, Shandong Province]
Ms. Xue Caiping was forced to drink a liquid “nutrient” while being held for her faith in Falun Gong in 2021. The 49-year-old woman was diagnosed with ovarian cancer months later and had her uterus and ovaries removed. She got better, only to see her cancer return around June 2023. She had another operation and is now bedridden and has completely lost the ability to walk or care for herself. She also has systemic edema and blood in her urine.
After talking to other Falun Gong practitioners jailed for their faith, Ms. Xue realized that the “nutrient” she was forced to drink while in detention may very well have been a toxic drug and likely induced her cancer as she had been illness free since she took up Falun Gong in 2014.
Ms. Xue’s ordeal stemmed from her arrest on March 24, 2021. She was sentenced to 3.5 years in January 2022. Due to her condition, she is currently on bail and has not yet started serving time.
Ms. Xue Caiping, a native of Henan Province, moved to Yantai City, Shandong Province, after she got married in 2010. Due to years of hard work as a hairdresser, she suffered from a frozen shoulder and a herniated disc. Because she also had to take care of her father-in-law with heart disease and high blood pressure and her mother-in-law with cancer, she also had headaches, insomnia, chest pain, and blood in her stool. Unable to afford medical care, she never went to the hospital.
In 2014, Ms. Xue began to practice Falun Gong. She passed a 2 by 15-cm (1 by 6-inch) black clot. After only two months, she completely recovered from all her symptoms.
For talking to people about Falun Gong’s health benefits on October 22, 2017, Ms. Xue was arrested by Jinqiao Police Station officers. They held her in the Yantai City Detention Center for a month before releasing her on bail on November 21, 2017. Her husband paid her 6,000-yuan bail bond. Unable to bear the pressure, he divorced her and was given custody of their son.
Ms. Xue mailed letters to government officials, urging them not to participate in the persecution. She was arrested again on September 11, 2019, by officers of the Fulai Police Station. Her Falun Gong books, cellphone, and 50 letters she hadn’t mailed out were confiscated. She was detained in the Yantai City Detention Center for 30 days and released on bail on October 11. Her ex-husband paid her 2,000-yuan bail bond.
Ms. Xue went to Guangzhou City, Guangdong Province, for a job opportunity shortly after her release. For distributing information about Falun Gong, she was arrested by Chen Guirong and Lai Xichang of the Changxing Police Station on March 24, 2021. When she refused to recite the inmate rules at the Tangxia Detention Center, the guards forced her to clean the restroom and confiscated her toothpaste and toilet paper. She could only wash herself after each restroom use.
After two months of detention, Ms. Xue held a hunger strike to protest the persecution and was held in the basement of the detention center by guard Zhang. Four days into her hunger strike, the detention center doctor came in with a cup of liquid and ordered her to drink it. He said it was a nutrient solution and only after she drank it would she be allowed to return to her cell.
Ms. Xue drank the liquid as instructed. That night, she had excruciating pain in her lower abdomen. She had to squat and was unable to stand up for a long time. She thought it was strange that the guards didn’t come in and order her to stand up. In the past when she got tired from standing the night shift and squatted to take a break, the guards always came in right away.
After that, Ms. Xue’s abdomen kept getting bigger and she also had trouble eating. By October 2021, it looked like she was eight months pregnant. Only then did the detention center take her to the Police Hospital in the Tianhe District. The doctors there seemed to be shocked as they read her test results but didn’t tell her anything. The detention center released her on bail and notified her sister, a Guangzhou resident, to pick her up.
Ms. Xue’s sister took her to three hospitals. Both the Guangzhou City 8th Hospital and Guangzhou City People’s Hospital diagnosed her with late-stage ovarian cancer but advised against surgery for fear that she might die on the operating table. Her sister then took her to the Guangdong City Second People’s Hospital, where she was operated on on December 24, 2021. The doctors removed her uterus, fallopian tubes, and ovaries and 25 liters of fluid. She was unable to eat for 39 days.
Ms. Xue later gradually recovered by doing the Falun Gong exercises.
The Haizhu District Court in Guangzhou City initially set a court date for December 2, 2021, but postponed it until January 2022. In a virtual hearing, judge Jia Cunjin sentenced Ms. Xue to 3.5 years. Her savings account with 2,500 yuan was frozen by the court. Due to her health, she was allowed to remain out on bail.
While Ms. Xue was recovering in her sister’s home, Chen Guirong of the Changxing Police Station kept harassing her. Not wanting to disturb her sister, Ms. Xue returned to her hometown in Henan in January 2023, but the Guangzhou police still called to harass her.
By June 2023, Ms. Xue’s abdomen looked like she was very pregnant again. None of her relatives were willing to let her stay with them, fearing she might die there. Out of options, she called her ex-husband, who lent a helping hand. She was operated on again at the 107 Hospital in Yantai and had over 10 liters of fluid removed. She was also given three rounds of chemotherapy, but that made her feel even weaker, so she decided not to continue.
From talking to other practitioners who had been persecuted before, Ms. Xue realized that the cup of liquid she was given at the Tangxia Detention Center could very likely have been a toxic drug that caused her cancer.</t>
  </si>
  <si>
    <t>https://en.minghui.org/html/articles/2024/2/1/214534.html</t>
  </si>
  <si>
    <t>Liu Shuling</t>
  </si>
  <si>
    <t>刘淑玲</t>
  </si>
  <si>
    <t>In Oct of 2022</t>
  </si>
  <si>
    <t>Reported on January 22, 2024
[Tianjin]
A 72-year-old resident of Tianjin was sentenced to one year on December 26, 2023 for practicing Falun Gong. As Ms. Liu Shuling failed the required physical examination for prison admission, she remains on bail at the time of writing.
Ms. Liu was arrested in early October 2022 after being reported for talking to people about Falun Gong. The police searched her home, but didn’t take away anything. She was released on bail on the same day after her family paid 5,000 yuan in bail bond.
During her first hearing on November 6, 2023, Ms. Liu tried to clarify the facts about Falun Gong to the judges and others present. The police blamed her for having a bad attitude and said the court might hold another hearing to sort out her “crime.” It’s not clear whether the second hearing took place before her conviction on December 26.
Ms. Liu lives in Lutai Town, Ninghe District, Tianjin. She took up Falun Gong in 1994. A disease that had tormented her for three years disappeared and her family was filled with joy again. When the communist regime ordered the persecution in July 1999, she went to Beijing to appeal for Falun Gong three months later, but was arrested and held in Tiananmen Detention Center. After she was escorted back to Tianjin, she was first kept at the Ninghe District Detention Center and then transferred to a brainwashing center located inside the Lutai Town government building, where she was held for over 20 days and forced to watch anti-Falun Gong materials. She was released after being extorted 3,300 yuan.
Since then, Ms. Liu hasn’t lived one day in peace. The police often came to harass her, knocking on the door in the middle of the night. By December 2000, she had been detained six times and harassed five times. In January 2001, she was taken to the Lutai town government brainwashing center again and held there for eight days. After spending another month at the Ninghe District Detention Center, she was given 2.5 years at the Banqiao Women’s Forced Labor Camp in Tianjin.
In addition to long hours of standing, Ms. Liu was also forced to work without pay at the labor camp. Her task was to carry sacks of beans weighing over 110 pounds to a designated place and sort the beans. After that, she bagged the beans and carried them back. After over ten hours of intensive labor, she was forced to watch anti-Falun Gong propaganda at night. She developed a heart condition due to the abuse. Yet the guards only allowed her to rest for three days, before forcing her to work again. Due to her weak physical condition, she was released a year later to receive medical treatment. As the police still harassed her on a regular basis and monitored her daily life, her family was placed under huge pressure. She was forced to live away from home to hide from the police.
In 2004, Ms. Liu went to her older daughter’s place to help care for her three-year-old granddaughter. One day in March 2004, as soon as her daughter and son-in-law left for work, Wang Guiwang, the head of Lutai Town Police Station, broke in along with six other officers. They forcibly arrested Ms. Liu and left her granddaughter at home by herself. The little girl was terrified and kept crying. The police didn’t inform Ms. Liu’s daughter of her arrest until they finished raiding the place. When Ms. Liu’s daughter rushed home, the little girl had wet her pants. She suffered urinary incontinence for six months.
Ms. Liu was taken to the Ninghe District Detention Center and repeatedly interrogated by officers Zu Jun and Zhang. She was very weak, dizzy and nauseous. Even when she was bedridden, the police didn’t provide her with any medical attention. The Ninghe District Court sentenced her to four years in December 2004.
After Ms. Liu was transferred to the Tianjin Women’s Prison, the guards arranged for felons to torture her. She was forced to sit on a small stool with an uneven surface every day from 6 a.m. to 9 p.m., including during lunch. The guards placed a pen between her legs. She had to keep her body straight and look ahead. Any deviation from the required posture would result in beatings and verbal abuse. She had to get the inmates’ permission if she needed to use the restroom, which could only happen at predetermined time slots.
After only a few days of sitting, her buttocks festered. The blood and pus dried on her pants. The pain was like peeling off her skin when she took off her pants. After six months of sitting, her legs became extremely swollen and she had excruciating pain in her lower back. Her blood pressure was dangerously high. She had difficulty breathing and walking. She was released on March 10, 2008.
Officers of the Lutai Town Police Station broke into Ms. Liu’s home again on September 10, 2014. As she wasn’t home, they failed to arrest her, but confiscated her portrait of Falun Gong’s founder and other Falun Gong related materials. She was forced to live away from home for two weeks. During that time, her younger daughter and son-in-law were summoned by the police and interrogated on her whereabouts.
The police showed up at Ms. Liu’s home another time in early September 2021. They claimed that she was recorded via surveillance camera while talking to people about Falun Gong in June. Ms. Liu denied that it was her. The police refused to listen. They raided her home and confiscated her Falun Gong books and the Falun Gong founder’s portrait.</t>
  </si>
  <si>
    <t>https://en.minghui.org/html/articles/2024/1/31/214526.html</t>
  </si>
  <si>
    <t>Lu Jinhua</t>
  </si>
  <si>
    <t>逯金华</t>
  </si>
  <si>
    <t>Reported on January 24, 2024
[Changchun City, Jilin Province]
It’s recently confirmed by Minghui.org that three Changchun City, Jilin Province residents, have been sentenced to prison for practicing Falun Gong, a spiritual discipline that has been persecuted by the Chinese communist regime since 1999.
The three practitioners were targeted during a group arrest by the Erdao District Domestic Security Office and several local police stations on February 19, 2023. At least 17 Falun Gong practitioners and their family members were arrested at that time. It’s reported that the operation was ordered by Li Yan, head of Changchun City 610 Office. The police monitored the practitioners for months before conducting the arrests. 
Ms. Lu Jinhua, 59, was seized by officers from the Dongzhan Police Station. Prior to her arrest, the police installed surveillance cameras outside her home to monitor her daily activities and any Falun Gong practitioners she had contact with. 
Two other practitioners, Ms. Zhang Hong and Ms. Zhang Chunjie (no relation) were arrested by officers of the Rongguang Police Station and Dongzhan Police Station, respectively.
Both Ms. Lu and Ms. Zhang Chunjie were given a 15-day administrative detention. After it expired on March 7, three officers took them for a physical examination and put them on criminal detention. One of the officers was in plainclothes, surnamed Zhang. The other two were in police uniform and their police IDs were XJ0002 and XJ1822.
Ms. Zhang Chunjie was later sentenced to three years by the Chaoyang District Court and taken to the Jilin Province Women’s Prison on December 25, 2023. Only six days later, the prison informed her family that she had fallen ill and demanded 20,000 yuan to cover her medical treatment. She is now at the Jilin University First Hospital. Details about her condition aren’t clear.
Ms. Lu was secretly sentenced to four years. She has been admitted to the Jilin Province Women’s Prison. But details about her indictment, trial and sentencing aren’t clear either.
Ms. Zhang Hong’s family recently learned that she was sentenced to two years by the Chaoyang District Court and she was transferred to the Lanjia Women’s Prison on December 13, 2023. Her family didn’t receive a copy of her verdict. They are also kept in the dark about details concerning her sentencing. They applied to visit her in the prison, but the guards refused them with the excuse that Ms. Zhang has not renounced Falun Gong.
Ms. Zhang Hong was living with her mother, who is in her 80s. Her mother relied on Ms. Zhang’s care. Her arrest and prison sentence left the elderly woman in a dire situation.</t>
  </si>
  <si>
    <t>https://en.minghui.org/html/articles/2024/2/1/214543.html</t>
  </si>
  <si>
    <r>
      <t xml:space="preserve">Reported on January 31, 2024
Ms. Wei Hengqiu is a resident of Huaibei City, Anhui Province. </t>
    </r>
    <r>
      <rPr>
        <b/>
        <sz val="10"/>
        <color rgb="FF000000"/>
        <rFont val="Arial"/>
        <family val="2"/>
      </rPr>
      <t xml:space="preserve">She was tried in the Lieshan District Court in October 2022, and sentenced to 18 months in the Hefei City Women's Prison. </t>
    </r>
    <r>
      <rPr>
        <sz val="10"/>
        <color rgb="FF000000"/>
        <rFont val="Arial"/>
        <family val="2"/>
      </rPr>
      <t xml:space="preserve">
Chinese Minghui.org reports that Ms. Wei has been released after finishing her term.</t>
    </r>
  </si>
  <si>
    <r>
      <t xml:space="preserve">Reported on January 17, 2024
Ms. Xu Caili is a resident of Xianyang City, Shaanxi Province. She was arrested in July 2022, after she was reported for distributing Falun Gong informational materials at a fair. She was detained at the Puji Detention Center for six months before being released on bail. She was taken back into custody in May 2023 and held at the Qindu District Detention Center. 
</t>
    </r>
    <r>
      <rPr>
        <b/>
        <sz val="10"/>
        <color rgb="FF000000"/>
        <rFont val="Arial"/>
        <family val="2"/>
      </rPr>
      <t>Ms. Xu was secretly tried and sentenced to four and a half years in December 2023 without her family being notified</t>
    </r>
    <r>
      <rPr>
        <sz val="10"/>
        <color rgb="FF000000"/>
        <rFont val="Arial"/>
        <family val="2"/>
      </rPr>
      <t>. It is unclear if Ms. Xu has been admitted to prison at the time of writing.</t>
    </r>
  </si>
  <si>
    <r>
      <t>Reported on January 17, 2024
Ms. Liu Huirong is a Xianyang City, Shaanxi Province resident. She was arrested on August 26, 2019. She was held in the Qindu District Detention Center, and denied family visits.</t>
    </r>
    <r>
      <rPr>
        <b/>
        <sz val="10"/>
        <color rgb="FF000000"/>
        <rFont val="Arial"/>
        <family val="2"/>
      </rPr>
      <t xml:space="preserve"> She was sentenced to 21 months on July 29, 2020.</t>
    </r>
    <r>
      <rPr>
        <sz val="10"/>
        <color rgb="FF000000"/>
        <rFont val="Arial"/>
        <family val="2"/>
      </rPr>
      <t xml:space="preserve"> In 2022, Ms. Liu finished her prison term.</t>
    </r>
  </si>
  <si>
    <r>
      <t>Reported on January 19, 2024
Ms. Li Xiuying is a resident of Xicheng District, Beijing.</t>
    </r>
    <r>
      <rPr>
        <b/>
        <sz val="10"/>
        <color rgb="FF000000"/>
        <rFont val="Arial"/>
        <family val="2"/>
      </rPr>
      <t xml:space="preserve"> It was recently learned that she was sentenced to two years for her faith. </t>
    </r>
    <r>
      <rPr>
        <sz val="10"/>
        <color rgb="FF000000"/>
        <rFont val="Arial"/>
        <family val="2"/>
      </rPr>
      <t xml:space="preserve">Details around her arrest and sentencing are currently unclear. Ms. Li is appealing her verdict, and she has developed some medical conditions while detained. Her application for medical parole is still pending. 
Ms. Li previously had her home ransacked by six police officers in 2016. </t>
    </r>
    <r>
      <rPr>
        <b/>
        <sz val="10"/>
        <color rgb="FF000000"/>
        <rFont val="Arial"/>
        <family val="2"/>
      </rPr>
      <t>On October 25, 2019, she was arrested for distributing Falun Gong informational materials and held at the Fengtai District Detention Center for an unknown duration.</t>
    </r>
  </si>
  <si>
    <t>8.5 years</t>
  </si>
  <si>
    <t>5.5 years</t>
  </si>
  <si>
    <t>4.5 years</t>
  </si>
  <si>
    <t>1 year and 9 months</t>
  </si>
  <si>
    <t>1.5 years</t>
  </si>
  <si>
    <t>3.5 years with probation</t>
  </si>
  <si>
    <t>3.5 years</t>
  </si>
  <si>
    <t>2.5 years</t>
  </si>
  <si>
    <t>1.5 years with probation</t>
  </si>
  <si>
    <t/>
  </si>
  <si>
    <t>Date of Detainment (MM/DD/YYYY)</t>
  </si>
  <si>
    <t>Date of Charge (MM/DD/YYYY)</t>
  </si>
  <si>
    <t>Date of Conviction (MM/DD/YYYY)</t>
  </si>
  <si>
    <t>Date of Sentencing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</si>
</sst>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27">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0"/>
      <color theme="1"/>
      <name val="Arial"/>
      <family val="2"/>
    </font>
    <font>
      <sz val="10"/>
      <name val="Arial"/>
      <family val="2"/>
    </font>
    <font>
      <sz val="10"/>
      <name val="Arial"/>
      <family val="2"/>
      <scheme val="minor"/>
    </font>
    <font>
      <sz val="10"/>
      <color rgb="FF000000"/>
      <name val="Arial"/>
      <family val="2"/>
      <scheme val="minor"/>
    </font>
    <font>
      <sz val="10"/>
      <name val="Arial"/>
      <family val="3"/>
      <charset val="134"/>
      <scheme val="minor"/>
    </font>
    <font>
      <u/>
      <sz val="10"/>
      <color rgb="FF0000FF"/>
      <name val="Arial"/>
      <family val="2"/>
    </font>
    <font>
      <sz val="10"/>
      <color theme="1"/>
      <name val="Arial"/>
      <family val="2"/>
      <scheme val="minor"/>
    </font>
    <font>
      <u/>
      <sz val="10"/>
      <color rgb="FF1155CC"/>
      <name val="Arial"/>
      <family val="2"/>
    </font>
  </fonts>
  <fills count="6">
    <fill>
      <patternFill patternType="none"/>
    </fill>
    <fill>
      <patternFill patternType="gray125"/>
    </fill>
    <fill>
      <patternFill patternType="solid">
        <fgColor rgb="FFB6D7A8"/>
        <bgColor rgb="FFB6D7A8"/>
      </patternFill>
    </fill>
    <fill>
      <patternFill patternType="solid">
        <fgColor rgb="FFFFEB9C"/>
      </patternFill>
    </fill>
    <fill>
      <patternFill patternType="solid">
        <fgColor theme="0"/>
        <bgColor indexed="64"/>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77">
    <xf numFmtId="0" fontId="0" fillId="0" borderId="0"/>
    <xf numFmtId="0" fontId="10" fillId="0" borderId="2"/>
    <xf numFmtId="0" fontId="11" fillId="0" borderId="2"/>
    <xf numFmtId="0" fontId="12" fillId="0" borderId="2" applyNumberFormat="0" applyFill="0" applyBorder="0" applyAlignment="0" applyProtection="0"/>
    <xf numFmtId="0" fontId="13" fillId="3" borderId="2" applyNumberFormat="0" applyBorder="0" applyAlignment="0" applyProtection="0">
      <alignment vertical="center"/>
    </xf>
    <xf numFmtId="0" fontId="11" fillId="0" borderId="2"/>
    <xf numFmtId="0" fontId="6" fillId="0" borderId="2"/>
    <xf numFmtId="0" fontId="5" fillId="0" borderId="2"/>
    <xf numFmtId="0" fontId="15" fillId="0" borderId="2"/>
    <xf numFmtId="0" fontId="9" fillId="0" borderId="2"/>
    <xf numFmtId="0" fontId="13" fillId="3" borderId="2" applyNumberFormat="0" applyBorder="0" applyAlignment="0" applyProtection="0">
      <alignment vertical="center"/>
    </xf>
    <xf numFmtId="0" fontId="5" fillId="0" borderId="2"/>
    <xf numFmtId="0" fontId="5" fillId="0" borderId="2"/>
    <xf numFmtId="0" fontId="9" fillId="0" borderId="2"/>
    <xf numFmtId="0" fontId="15" fillId="0" borderId="2"/>
    <xf numFmtId="0" fontId="9" fillId="0" borderId="2"/>
    <xf numFmtId="0" fontId="9" fillId="0" borderId="2"/>
    <xf numFmtId="0" fontId="9" fillId="0" borderId="2"/>
    <xf numFmtId="0" fontId="9" fillId="0" borderId="2"/>
    <xf numFmtId="0" fontId="15" fillId="0" borderId="2"/>
    <xf numFmtId="0" fontId="15" fillId="0" borderId="2"/>
    <xf numFmtId="0" fontId="5" fillId="0" borderId="2"/>
    <xf numFmtId="0" fontId="16"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12" fillId="0" borderId="2" applyNumberFormat="0" applyFill="0" applyBorder="0" applyAlignment="0" applyProtection="0"/>
    <xf numFmtId="0" fontId="9" fillId="0" borderId="2"/>
    <xf numFmtId="0" fontId="12" fillId="0" borderId="2" applyNumberFormat="0" applyFill="0" applyBorder="0" applyAlignment="0" applyProtection="0"/>
    <xf numFmtId="0" fontId="5" fillId="0" borderId="2"/>
    <xf numFmtId="0" fontId="12" fillId="0" borderId="2" applyNumberFormat="0" applyFill="0" applyBorder="0" applyAlignment="0" applyProtection="0"/>
    <xf numFmtId="0" fontId="9" fillId="0" borderId="2"/>
    <xf numFmtId="0" fontId="15" fillId="0" borderId="2"/>
    <xf numFmtId="0" fontId="15" fillId="0" borderId="2"/>
    <xf numFmtId="0" fontId="5" fillId="0" borderId="2"/>
    <xf numFmtId="0" fontId="15" fillId="0" borderId="2"/>
    <xf numFmtId="0" fontId="15" fillId="0" borderId="2"/>
    <xf numFmtId="0" fontId="5"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9" fillId="0" borderId="2"/>
    <xf numFmtId="0" fontId="4" fillId="0" borderId="2"/>
    <xf numFmtId="0" fontId="4" fillId="0" borderId="2"/>
    <xf numFmtId="0" fontId="17" fillId="0" borderId="2"/>
    <xf numFmtId="0" fontId="4" fillId="0" borderId="2"/>
    <xf numFmtId="0" fontId="4" fillId="0" borderId="2"/>
    <xf numFmtId="0" fontId="4" fillId="0" borderId="2"/>
    <xf numFmtId="0" fontId="4" fillId="0" borderId="2"/>
    <xf numFmtId="0" fontId="4" fillId="0" borderId="2"/>
    <xf numFmtId="0" fontId="4" fillId="0" borderId="2"/>
    <xf numFmtId="0" fontId="9" fillId="0" borderId="2"/>
    <xf numFmtId="0" fontId="4" fillId="0" borderId="2"/>
    <xf numFmtId="0" fontId="4" fillId="0" borderId="2"/>
    <xf numFmtId="0" fontId="4" fillId="0" borderId="2"/>
    <xf numFmtId="0" fontId="4" fillId="0" borderId="2"/>
    <xf numFmtId="0" fontId="17" fillId="0" borderId="2"/>
    <xf numFmtId="0" fontId="4" fillId="0" borderId="2"/>
    <xf numFmtId="0" fontId="9" fillId="0" borderId="2"/>
    <xf numFmtId="0" fontId="3" fillId="0" borderId="2"/>
    <xf numFmtId="0" fontId="2" fillId="0" borderId="2"/>
    <xf numFmtId="0" fontId="2" fillId="0" borderId="2"/>
    <xf numFmtId="0" fontId="2" fillId="0" borderId="2"/>
    <xf numFmtId="0" fontId="2" fillId="0" borderId="2"/>
    <xf numFmtId="0" fontId="2" fillId="0" borderId="2"/>
    <xf numFmtId="0" fontId="2" fillId="0" borderId="2"/>
    <xf numFmtId="0" fontId="1" fillId="0" borderId="2"/>
    <xf numFmtId="0" fontId="1" fillId="0" borderId="2"/>
    <xf numFmtId="0" fontId="1" fillId="0" borderId="2"/>
    <xf numFmtId="0" fontId="1" fillId="0" borderId="2"/>
    <xf numFmtId="0" fontId="1" fillId="0" borderId="2"/>
    <xf numFmtId="0" fontId="1" fillId="0" borderId="2"/>
    <xf numFmtId="0" fontId="18" fillId="0" borderId="0" applyNumberFormat="0" applyFill="0" applyBorder="0" applyAlignment="0" applyProtection="0"/>
  </cellStyleXfs>
  <cellXfs count="126">
    <xf numFmtId="0" fontId="0" fillId="0" borderId="0" xfId="0"/>
    <xf numFmtId="0" fontId="7" fillId="2" borderId="1" xfId="0" applyFont="1" applyFill="1" applyBorder="1" applyAlignment="1">
      <alignment wrapText="1"/>
    </xf>
    <xf numFmtId="0" fontId="0" fillId="0" borderId="0" xfId="0" applyAlignment="1">
      <alignment horizontal="right"/>
    </xf>
    <xf numFmtId="0" fontId="0" fillId="0" borderId="0" xfId="0" applyAlignment="1">
      <alignment horizontal="left"/>
    </xf>
    <xf numFmtId="166" fontId="0" fillId="0" borderId="0" xfId="0" applyNumberFormat="1"/>
    <xf numFmtId="0" fontId="9" fillId="0" borderId="0" xfId="0" applyFont="1" applyAlignment="1">
      <alignment vertical="top"/>
    </xf>
    <xf numFmtId="0" fontId="9" fillId="0" borderId="0" xfId="0" applyFont="1"/>
    <xf numFmtId="0" fontId="9" fillId="0" borderId="0" xfId="0" applyFont="1" applyAlignment="1">
      <alignment horizontal="left"/>
    </xf>
    <xf numFmtId="166" fontId="9" fillId="0" borderId="0" xfId="0" applyNumberFormat="1" applyFont="1"/>
    <xf numFmtId="0" fontId="9" fillId="0" borderId="2" xfId="0" applyFont="1" applyBorder="1"/>
    <xf numFmtId="0" fontId="20" fillId="0" borderId="2" xfId="0" applyFont="1" applyBorder="1" applyAlignment="1">
      <alignment horizontal="left"/>
    </xf>
    <xf numFmtId="0" fontId="18" fillId="0" borderId="2" xfId="32" applyFont="1"/>
    <xf numFmtId="0" fontId="19" fillId="0" borderId="2" xfId="0" applyFont="1" applyBorder="1"/>
    <xf numFmtId="0" fontId="18" fillId="0" borderId="2" xfId="32" applyFont="1" applyAlignment="1">
      <alignment horizontal="left"/>
    </xf>
    <xf numFmtId="0" fontId="20" fillId="0" borderId="0" xfId="0" applyFont="1" applyAlignment="1">
      <alignment horizontal="left"/>
    </xf>
    <xf numFmtId="0" fontId="20" fillId="0" borderId="0" xfId="0" applyFont="1"/>
    <xf numFmtId="0" fontId="19" fillId="0" borderId="3" xfId="0" applyFont="1" applyBorder="1"/>
    <xf numFmtId="0" fontId="20" fillId="0" borderId="3" xfId="0" applyFont="1" applyBorder="1" applyAlignment="1">
      <alignment horizontal="left"/>
    </xf>
    <xf numFmtId="0" fontId="9" fillId="4" borderId="3" xfId="0" applyFont="1" applyFill="1" applyBorder="1"/>
    <xf numFmtId="0" fontId="23" fillId="0" borderId="0" xfId="0" applyFont="1" applyAlignment="1">
      <alignment horizontal="left"/>
    </xf>
    <xf numFmtId="0" fontId="18" fillId="0" borderId="2" xfId="76" applyBorder="1" applyAlignment="1">
      <alignment horizontal="left"/>
    </xf>
    <xf numFmtId="0" fontId="18" fillId="0" borderId="0" xfId="76"/>
    <xf numFmtId="0" fontId="18" fillId="0" borderId="0" xfId="76" applyAlignment="1">
      <alignment wrapText="1"/>
    </xf>
    <xf numFmtId="0" fontId="21" fillId="0" borderId="0" xfId="0" applyFont="1" applyAlignment="1">
      <alignment horizontal="left"/>
    </xf>
    <xf numFmtId="0" fontId="18" fillId="0" borderId="2" xfId="76" applyBorder="1"/>
    <xf numFmtId="0" fontId="23" fillId="4" borderId="3" xfId="0" applyFont="1" applyFill="1" applyBorder="1" applyAlignment="1">
      <alignment horizontal="left"/>
    </xf>
    <xf numFmtId="166" fontId="9" fillId="4" borderId="3" xfId="0" applyNumberFormat="1" applyFont="1" applyFill="1" applyBorder="1"/>
    <xf numFmtId="0" fontId="18" fillId="4" borderId="3" xfId="76" applyFill="1" applyBorder="1"/>
    <xf numFmtId="0" fontId="19" fillId="0" borderId="0" xfId="0" applyFont="1"/>
    <xf numFmtId="0" fontId="19" fillId="0" borderId="0" xfId="0" applyFont="1" applyAlignment="1">
      <alignment horizontal="right"/>
    </xf>
    <xf numFmtId="167" fontId="9" fillId="0" borderId="0" xfId="0" applyNumberFormat="1" applyFont="1"/>
    <xf numFmtId="0" fontId="24" fillId="0" borderId="0" xfId="0" applyFont="1"/>
    <xf numFmtId="0" fontId="25" fillId="0" borderId="0" xfId="0" applyFont="1"/>
    <xf numFmtId="0" fontId="26" fillId="0" borderId="0" xfId="0" applyFont="1" applyAlignment="1">
      <alignment horizontal="left"/>
    </xf>
    <xf numFmtId="0" fontId="9" fillId="0" borderId="0" xfId="0" applyFont="1" applyAlignment="1">
      <alignment horizontal="right"/>
    </xf>
    <xf numFmtId="0" fontId="24" fillId="0" borderId="0" xfId="0" applyFont="1" applyAlignment="1">
      <alignment wrapText="1"/>
    </xf>
    <xf numFmtId="0" fontId="18" fillId="0" borderId="0" xfId="0" applyFont="1" applyAlignment="1">
      <alignment horizontal="left"/>
    </xf>
    <xf numFmtId="0" fontId="18" fillId="0" borderId="0" xfId="0" applyFont="1"/>
    <xf numFmtId="0" fontId="20" fillId="0" borderId="2" xfId="0" applyFont="1" applyBorder="1" applyAlignment="1">
      <alignment horizontal="right"/>
    </xf>
    <xf numFmtId="0" fontId="9" fillId="0" borderId="2" xfId="0" applyFont="1" applyBorder="1" applyAlignment="1">
      <alignment horizontal="right"/>
    </xf>
    <xf numFmtId="0" fontId="9" fillId="4" borderId="3" xfId="0" applyFont="1" applyFill="1" applyBorder="1" applyAlignment="1">
      <alignment horizontal="right"/>
    </xf>
    <xf numFmtId="0" fontId="25" fillId="0" borderId="0" xfId="0" applyFont="1" applyAlignment="1">
      <alignment horizontal="right"/>
    </xf>
    <xf numFmtId="0" fontId="19" fillId="0" borderId="2" xfId="0" applyFont="1" applyBorder="1" applyAlignment="1">
      <alignment horizontal="right"/>
    </xf>
    <xf numFmtId="0" fontId="9" fillId="5" borderId="0" xfId="0" applyFont="1" applyFill="1" applyAlignment="1">
      <alignment horizontal="right"/>
    </xf>
    <xf numFmtId="0" fontId="7" fillId="2" borderId="1" xfId="0" applyFont="1" applyFill="1" applyBorder="1" applyAlignment="1">
      <alignment horizontal="right" wrapText="1"/>
    </xf>
    <xf numFmtId="15" fontId="9" fillId="0" borderId="2" xfId="0" applyNumberFormat="1" applyFont="1" applyBorder="1" applyAlignment="1">
      <alignment horizontal="right"/>
    </xf>
    <xf numFmtId="166" fontId="9" fillId="0" borderId="0" xfId="0" applyNumberFormat="1" applyFont="1" applyAlignment="1">
      <alignment horizontal="right"/>
    </xf>
    <xf numFmtId="166" fontId="9" fillId="0" borderId="0" xfId="0" quotePrefix="1" applyNumberFormat="1" applyFont="1" applyAlignment="1">
      <alignment horizontal="right"/>
    </xf>
    <xf numFmtId="166" fontId="9" fillId="4" borderId="3" xfId="0" applyNumberFormat="1" applyFont="1" applyFill="1" applyBorder="1" applyAlignment="1">
      <alignment horizontal="right"/>
    </xf>
    <xf numFmtId="166" fontId="0" fillId="0" borderId="0" xfId="0" applyNumberFormat="1" applyAlignment="1">
      <alignment horizontal="right"/>
    </xf>
    <xf numFmtId="166" fontId="20" fillId="0" borderId="2" xfId="0" applyNumberFormat="1" applyFont="1" applyBorder="1" applyAlignment="1">
      <alignment horizontal="right"/>
    </xf>
    <xf numFmtId="166" fontId="9" fillId="5" borderId="0" xfId="0" applyNumberFormat="1" applyFont="1" applyFill="1" applyAlignment="1">
      <alignment horizontal="right"/>
    </xf>
    <xf numFmtId="166" fontId="20" fillId="0" borderId="0" xfId="0" applyNumberFormat="1" applyFont="1" applyAlignment="1">
      <alignment horizontal="right"/>
    </xf>
    <xf numFmtId="166" fontId="20" fillId="0" borderId="3" xfId="0" applyNumberFormat="1" applyFont="1" applyBorder="1" applyAlignment="1">
      <alignment horizontal="right"/>
    </xf>
    <xf numFmtId="0" fontId="20" fillId="0" borderId="2" xfId="0" applyFont="1" applyBorder="1" applyAlignment="1">
      <alignment horizontal="right" wrapText="1"/>
    </xf>
    <xf numFmtId="166" fontId="9" fillId="0" borderId="0" xfId="0" applyNumberFormat="1" applyFont="1" applyAlignment="1">
      <alignment horizontal="right" wrapText="1"/>
    </xf>
    <xf numFmtId="0" fontId="9" fillId="0" borderId="0" xfId="0" applyFont="1" applyAlignment="1">
      <alignment horizontal="right" vertical="top" wrapText="1"/>
    </xf>
    <xf numFmtId="0" fontId="9" fillId="4" borderId="3" xfId="0" applyFont="1" applyFill="1" applyBorder="1" applyAlignment="1">
      <alignment horizontal="right" vertical="top" wrapText="1"/>
    </xf>
    <xf numFmtId="0" fontId="9" fillId="0" borderId="3" xfId="0" applyFont="1" applyBorder="1" applyAlignment="1">
      <alignment horizontal="right" vertical="top" wrapText="1"/>
    </xf>
    <xf numFmtId="0" fontId="0" fillId="0" borderId="0" xfId="0" applyAlignment="1">
      <alignment horizontal="right" vertical="top"/>
    </xf>
    <xf numFmtId="0" fontId="18" fillId="0" borderId="2" xfId="32" applyFont="1" applyFill="1"/>
    <xf numFmtId="0" fontId="18" fillId="0" borderId="2" xfId="32" applyFont="1" applyFill="1" applyAlignment="1">
      <alignment horizontal="left"/>
    </xf>
    <xf numFmtId="0" fontId="9" fillId="0" borderId="3" xfId="0" applyFont="1" applyBorder="1"/>
    <xf numFmtId="0" fontId="23" fillId="0" borderId="3" xfId="0" applyFont="1" applyBorder="1" applyAlignment="1">
      <alignment horizontal="left"/>
    </xf>
    <xf numFmtId="0" fontId="23" fillId="0" borderId="2" xfId="0" applyFont="1" applyBorder="1" applyAlignment="1">
      <alignment horizontal="left"/>
    </xf>
    <xf numFmtId="0" fontId="9" fillId="4" borderId="2" xfId="0" applyFont="1" applyFill="1" applyBorder="1"/>
    <xf numFmtId="0" fontId="9" fillId="4" borderId="0" xfId="0" applyFont="1" applyFill="1"/>
    <xf numFmtId="0" fontId="23" fillId="4" borderId="0" xfId="0" applyFont="1" applyFill="1" applyAlignment="1">
      <alignment horizontal="left"/>
    </xf>
    <xf numFmtId="0" fontId="23" fillId="4" borderId="2" xfId="0" applyFont="1" applyFill="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3" xfId="0" applyFont="1" applyBorder="1" applyAlignment="1">
      <alignment horizontal="right"/>
    </xf>
    <xf numFmtId="0" fontId="19" fillId="0" borderId="3" xfId="0" applyFont="1" applyBorder="1" applyAlignment="1">
      <alignment horizontal="right"/>
    </xf>
    <xf numFmtId="0" fontId="25" fillId="0" borderId="3" xfId="0" applyFont="1" applyBorder="1"/>
    <xf numFmtId="0" fontId="25" fillId="0" borderId="2" xfId="0" applyFont="1" applyBorder="1"/>
    <xf numFmtId="0" fontId="9" fillId="4" borderId="2" xfId="0" applyFont="1" applyFill="1" applyBorder="1" applyAlignment="1">
      <alignment horizontal="right"/>
    </xf>
    <xf numFmtId="0" fontId="9" fillId="4" borderId="0" xfId="0" applyFont="1" applyFill="1" applyAlignment="1">
      <alignment horizontal="right"/>
    </xf>
    <xf numFmtId="0" fontId="20" fillId="0" borderId="0" xfId="0" applyFont="1" applyAlignment="1">
      <alignment horizontal="right"/>
    </xf>
    <xf numFmtId="0" fontId="20" fillId="0" borderId="3" xfId="0" applyFont="1" applyBorder="1" applyAlignment="1">
      <alignment horizontal="right"/>
    </xf>
    <xf numFmtId="0" fontId="9" fillId="5" borderId="2" xfId="0" applyFont="1" applyFill="1" applyBorder="1" applyAlignment="1">
      <alignment horizontal="right"/>
    </xf>
    <xf numFmtId="0" fontId="9" fillId="5" borderId="3" xfId="0" applyFont="1" applyFill="1" applyBorder="1" applyAlignment="1">
      <alignment horizontal="right"/>
    </xf>
    <xf numFmtId="0" fontId="25" fillId="0" borderId="3" xfId="0" applyFont="1" applyBorder="1" applyAlignment="1">
      <alignment horizontal="right"/>
    </xf>
    <xf numFmtId="0" fontId="25" fillId="0" borderId="2" xfId="0" applyFont="1" applyBorder="1" applyAlignment="1">
      <alignment horizontal="right"/>
    </xf>
    <xf numFmtId="166" fontId="9" fillId="4" borderId="2" xfId="0" applyNumberFormat="1" applyFont="1" applyFill="1" applyBorder="1" applyAlignment="1">
      <alignment horizontal="right"/>
    </xf>
    <xf numFmtId="166" fontId="9" fillId="0" borderId="3" xfId="0" applyNumberFormat="1" applyFont="1" applyBorder="1" applyAlignment="1">
      <alignment horizontal="right"/>
    </xf>
    <xf numFmtId="166" fontId="9" fillId="4" borderId="0" xfId="0" applyNumberFormat="1" applyFont="1" applyFill="1" applyAlignment="1">
      <alignment horizontal="right"/>
    </xf>
    <xf numFmtId="166" fontId="9" fillId="0" borderId="2" xfId="0" applyNumberFormat="1" applyFont="1" applyBorder="1" applyAlignment="1">
      <alignment horizontal="right"/>
    </xf>
    <xf numFmtId="166" fontId="9" fillId="4" borderId="2" xfId="0" applyNumberFormat="1" applyFont="1" applyFill="1" applyBorder="1"/>
    <xf numFmtId="166" fontId="9" fillId="0" borderId="3" xfId="0" applyNumberFormat="1" applyFont="1" applyBorder="1"/>
    <xf numFmtId="166" fontId="9" fillId="4" borderId="0" xfId="0" applyNumberFormat="1" applyFont="1" applyFill="1"/>
    <xf numFmtId="167" fontId="9" fillId="0" borderId="2" xfId="0" applyNumberFormat="1" applyFont="1" applyBorder="1"/>
    <xf numFmtId="167" fontId="9" fillId="0" borderId="3" xfId="0" applyNumberFormat="1" applyFont="1" applyBorder="1"/>
    <xf numFmtId="166" fontId="9" fillId="0" borderId="2" xfId="0" applyNumberFormat="1" applyFont="1" applyBorder="1"/>
    <xf numFmtId="0" fontId="9" fillId="4" borderId="2" xfId="0" applyFont="1" applyFill="1" applyBorder="1" applyAlignment="1">
      <alignment horizontal="right" vertical="top" wrapText="1"/>
    </xf>
    <xf numFmtId="0" fontId="9" fillId="4" borderId="0" xfId="0" applyFont="1" applyFill="1" applyAlignment="1">
      <alignment horizontal="right" vertical="top" wrapText="1"/>
    </xf>
    <xf numFmtId="166" fontId="9" fillId="0" borderId="3" xfId="0" applyNumberFormat="1" applyFont="1" applyBorder="1" applyAlignment="1">
      <alignment horizontal="right" wrapText="1"/>
    </xf>
    <xf numFmtId="0" fontId="20" fillId="0" borderId="0" xfId="0" applyFont="1" applyAlignment="1">
      <alignment horizontal="right" wrapText="1"/>
    </xf>
    <xf numFmtId="0" fontId="9" fillId="0" borderId="2" xfId="0" applyFont="1" applyBorder="1" applyAlignment="1">
      <alignment horizontal="right" vertical="top" wrapText="1"/>
    </xf>
    <xf numFmtId="166" fontId="9" fillId="0" borderId="2" xfId="0" applyNumberFormat="1" applyFont="1" applyBorder="1" applyAlignment="1">
      <alignment horizontal="right" wrapText="1"/>
    </xf>
    <xf numFmtId="0" fontId="20" fillId="0" borderId="3" xfId="0" applyFont="1" applyBorder="1" applyAlignment="1">
      <alignment horizontal="right" wrapText="1"/>
    </xf>
    <xf numFmtId="0" fontId="19" fillId="0" borderId="0" xfId="0" applyFont="1" applyAlignment="1">
      <alignment horizontal="right" wrapText="1"/>
    </xf>
    <xf numFmtId="0" fontId="18" fillId="4" borderId="2" xfId="76" applyFill="1" applyBorder="1"/>
    <xf numFmtId="0" fontId="18" fillId="0" borderId="3" xfId="76" applyBorder="1"/>
    <xf numFmtId="0" fontId="24" fillId="0" borderId="2" xfId="0" applyFont="1" applyBorder="1"/>
    <xf numFmtId="0" fontId="18" fillId="4" borderId="0" xfId="76" applyFill="1" applyBorder="1"/>
    <xf numFmtId="0" fontId="18" fillId="0" borderId="0" xfId="32" applyFont="1" applyBorder="1" applyAlignment="1">
      <alignment horizontal="left"/>
    </xf>
    <xf numFmtId="0" fontId="18" fillId="0" borderId="0" xfId="32" applyFont="1" applyFill="1" applyBorder="1" applyAlignment="1">
      <alignment horizontal="left"/>
    </xf>
    <xf numFmtId="0" fontId="18" fillId="0" borderId="2" xfId="0" applyFont="1" applyBorder="1" applyAlignment="1">
      <alignment horizontal="left"/>
    </xf>
    <xf numFmtId="0" fontId="18" fillId="0" borderId="3" xfId="76" applyBorder="1" applyAlignment="1">
      <alignment wrapText="1"/>
    </xf>
    <xf numFmtId="0" fontId="26" fillId="0" borderId="3" xfId="0" applyFont="1" applyBorder="1" applyAlignment="1">
      <alignment horizontal="left"/>
    </xf>
    <xf numFmtId="0" fontId="18" fillId="0" borderId="3" xfId="32" applyFont="1" applyBorder="1" applyAlignment="1">
      <alignment horizontal="left"/>
    </xf>
    <xf numFmtId="0" fontId="24" fillId="0" borderId="3" xfId="0" applyFont="1" applyBorder="1"/>
    <xf numFmtId="0" fontId="18" fillId="0" borderId="0" xfId="32" applyFont="1" applyBorder="1"/>
    <xf numFmtId="0" fontId="18" fillId="0" borderId="3" xfId="0" applyFont="1" applyBorder="1" applyAlignment="1">
      <alignment horizontal="left"/>
    </xf>
    <xf numFmtId="0" fontId="18" fillId="0" borderId="3" xfId="0" applyFont="1" applyBorder="1"/>
    <xf numFmtId="0" fontId="18" fillId="0" borderId="2" xfId="76" applyBorder="1" applyAlignment="1">
      <alignment wrapText="1"/>
    </xf>
    <xf numFmtId="0" fontId="18" fillId="4" borderId="0" xfId="76" applyFill="1" applyBorder="1" applyAlignment="1">
      <alignment wrapText="1"/>
    </xf>
    <xf numFmtId="0" fontId="18" fillId="0" borderId="0" xfId="76" applyBorder="1" applyAlignment="1">
      <alignment horizontal="left"/>
    </xf>
    <xf numFmtId="0" fontId="18" fillId="0" borderId="0" xfId="32" applyFont="1" applyBorder="1" applyAlignment="1">
      <alignment horizontal="left" vertical="top"/>
    </xf>
    <xf numFmtId="0" fontId="9" fillId="0" borderId="3" xfId="0" applyFont="1" applyBorder="1" applyAlignment="1">
      <alignment vertical="top"/>
    </xf>
    <xf numFmtId="0" fontId="9" fillId="0" borderId="2" xfId="0" applyFont="1" applyBorder="1" applyAlignment="1">
      <alignment vertical="top"/>
    </xf>
    <xf numFmtId="0" fontId="21" fillId="0" borderId="2" xfId="0" applyFont="1" applyBorder="1" applyAlignment="1">
      <alignment horizontal="right"/>
    </xf>
    <xf numFmtId="0" fontId="21" fillId="0" borderId="0" xfId="0" applyFont="1" applyAlignment="1">
      <alignment horizontal="right"/>
    </xf>
    <xf numFmtId="0" fontId="22" fillId="0" borderId="0" xfId="0" applyFont="1" applyAlignment="1">
      <alignment horizontal="right"/>
    </xf>
    <xf numFmtId="0" fontId="21" fillId="0" borderId="3" xfId="0" applyFont="1" applyBorder="1" applyAlignment="1">
      <alignment horizontal="right"/>
    </xf>
    <xf numFmtId="0" fontId="22" fillId="0" borderId="3" xfId="0" applyFont="1" applyBorder="1" applyAlignment="1">
      <alignment horizontal="right"/>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n.minghui.org/html/articles/2024/1/22/214404.html" TargetMode="External"/><Relationship Id="rId21" Type="http://schemas.openxmlformats.org/officeDocument/2006/relationships/hyperlink" Target="https://en.minghui.org/html/articles/2024/1/30/214510.html" TargetMode="External"/><Relationship Id="rId42" Type="http://schemas.openxmlformats.org/officeDocument/2006/relationships/hyperlink" Target="https://en.minghui.org/html/articles/2024/1/14/214299.html" TargetMode="External"/><Relationship Id="rId47" Type="http://schemas.openxmlformats.org/officeDocument/2006/relationships/hyperlink" Target="https://en.minghui.org/html/articles/2024/1/29/214497.html" TargetMode="External"/><Relationship Id="rId63" Type="http://schemas.openxmlformats.org/officeDocument/2006/relationships/hyperlink" Target="https://en.minghui.org/html/articles/2024/1/15/214308.html" TargetMode="External"/><Relationship Id="rId68" Type="http://schemas.openxmlformats.org/officeDocument/2006/relationships/hyperlink" Target="https://en.minghui.org/html/articles/2024/1/4/214163.html" TargetMode="External"/><Relationship Id="rId84" Type="http://schemas.openxmlformats.org/officeDocument/2006/relationships/hyperlink" Target="https://en.minghui.org/html/articles/2024/1/25/214445.html" TargetMode="External"/><Relationship Id="rId89" Type="http://schemas.openxmlformats.org/officeDocument/2006/relationships/hyperlink" Target="https://en.minghui.org/html/articles/2024/1/31/214523.html" TargetMode="External"/><Relationship Id="rId16" Type="http://schemas.openxmlformats.org/officeDocument/2006/relationships/hyperlink" Target="https://en.minghui.org/html/articles/2024/1/30/214510.html" TargetMode="External"/><Relationship Id="rId11" Type="http://schemas.openxmlformats.org/officeDocument/2006/relationships/hyperlink" Target="https://en.minghui.org/html/articles/2024/2/8/214720.html" TargetMode="External"/><Relationship Id="rId32" Type="http://schemas.openxmlformats.org/officeDocument/2006/relationships/hyperlink" Target="https://en.minghui.org/html/articles/2024/1/20/214380.html" TargetMode="External"/><Relationship Id="rId37" Type="http://schemas.openxmlformats.org/officeDocument/2006/relationships/hyperlink" Target="https://en.minghui.org/html/articles/2024/1/16/214322.html" TargetMode="External"/><Relationship Id="rId53" Type="http://schemas.openxmlformats.org/officeDocument/2006/relationships/hyperlink" Target="https://en.minghui.org/html/articles/2024/1/28/214478.html" TargetMode="External"/><Relationship Id="rId58" Type="http://schemas.openxmlformats.org/officeDocument/2006/relationships/hyperlink" Target="https://en.minghui.org/html/articles/2024/1/9/214235.html" TargetMode="External"/><Relationship Id="rId74" Type="http://schemas.openxmlformats.org/officeDocument/2006/relationships/hyperlink" Target="https://en.minghui.org/html/articles/2024/1/4/214163.html" TargetMode="External"/><Relationship Id="rId79" Type="http://schemas.openxmlformats.org/officeDocument/2006/relationships/hyperlink" Target="https://en.minghui.org/html/articles/2024/1/5/214186.html" TargetMode="External"/><Relationship Id="rId102" Type="http://schemas.openxmlformats.org/officeDocument/2006/relationships/hyperlink" Target="https://en.minghui.org/html/articles/2024/1/31/214526.html" TargetMode="External"/><Relationship Id="rId5" Type="http://schemas.openxmlformats.org/officeDocument/2006/relationships/hyperlink" Target="https://en.minghui.org/html/articles/2024/1/7/214205.html" TargetMode="External"/><Relationship Id="rId90" Type="http://schemas.openxmlformats.org/officeDocument/2006/relationships/hyperlink" Target="https://en.minghui.org/html/articles/2024/1/22/214403.html" TargetMode="External"/><Relationship Id="rId95" Type="http://schemas.openxmlformats.org/officeDocument/2006/relationships/hyperlink" Target="https://en.minghui.org/html/articles/2024/1/6/214195.html" TargetMode="External"/><Relationship Id="rId22" Type="http://schemas.openxmlformats.org/officeDocument/2006/relationships/hyperlink" Target="https://en.minghui.org/html/articles/2024/1/11/214260.html" TargetMode="External"/><Relationship Id="rId27" Type="http://schemas.openxmlformats.org/officeDocument/2006/relationships/hyperlink" Target="https://en.minghui.org/html/articles/2024/1/17/214344.html" TargetMode="External"/><Relationship Id="rId43" Type="http://schemas.openxmlformats.org/officeDocument/2006/relationships/hyperlink" Target="https://en.minghui.org/html/articles/2024/1/14/214303.html" TargetMode="External"/><Relationship Id="rId48" Type="http://schemas.openxmlformats.org/officeDocument/2006/relationships/hyperlink" Target="https://en.minghui.org/html/articles/2024/1/29/214494.html" TargetMode="External"/><Relationship Id="rId64" Type="http://schemas.openxmlformats.org/officeDocument/2006/relationships/hyperlink" Target="https://en.minghui.org/html/articles/2024/1/15/214308.html" TargetMode="External"/><Relationship Id="rId69" Type="http://schemas.openxmlformats.org/officeDocument/2006/relationships/hyperlink" Target="https://en.minghui.org/html/articles/2024/1/4/214163.html" TargetMode="External"/><Relationship Id="rId80" Type="http://schemas.openxmlformats.org/officeDocument/2006/relationships/hyperlink" Target="https://en.minghui.org/html/articles/2024/1/12/214276.html" TargetMode="External"/><Relationship Id="rId85" Type="http://schemas.openxmlformats.org/officeDocument/2006/relationships/hyperlink" Target="https://en.minghui.org/html/articles/2024/1/25/214445.html" TargetMode="External"/><Relationship Id="rId12" Type="http://schemas.openxmlformats.org/officeDocument/2006/relationships/hyperlink" Target="https://en.minghui.org/html/articles/2024/2/8/214720.html" TargetMode="External"/><Relationship Id="rId17" Type="http://schemas.openxmlformats.org/officeDocument/2006/relationships/hyperlink" Target="https://en.minghui.org/html/articles/2024/1/30/214510.html" TargetMode="External"/><Relationship Id="rId25" Type="http://schemas.openxmlformats.org/officeDocument/2006/relationships/hyperlink" Target="https://en.minghui.org/html/articles/2024/1/13/214293.html" TargetMode="External"/><Relationship Id="rId33" Type="http://schemas.openxmlformats.org/officeDocument/2006/relationships/hyperlink" Target="https://en.minghui.org/html/articles/2024/1/14/214295.html" TargetMode="External"/><Relationship Id="rId38" Type="http://schemas.openxmlformats.org/officeDocument/2006/relationships/hyperlink" Target="https://en.minghui.org/html/articles/2024/1/16/214322.html" TargetMode="External"/><Relationship Id="rId46" Type="http://schemas.openxmlformats.org/officeDocument/2006/relationships/hyperlink" Target="https://en.minghui.org/html/articles/2024/1/31/214528.html" TargetMode="External"/><Relationship Id="rId59" Type="http://schemas.openxmlformats.org/officeDocument/2006/relationships/hyperlink" Target="https://en.minghui.org/html/articles/2024/1/8/214221.html" TargetMode="External"/><Relationship Id="rId67" Type="http://schemas.openxmlformats.org/officeDocument/2006/relationships/hyperlink" Target="https://en.minghui.org/html/articles/2024/1/4/214163.html" TargetMode="External"/><Relationship Id="rId103" Type="http://schemas.openxmlformats.org/officeDocument/2006/relationships/hyperlink" Target="https://en.minghui.org/html/articles/2024/2/1/214543.html" TargetMode="External"/><Relationship Id="rId20" Type="http://schemas.openxmlformats.org/officeDocument/2006/relationships/hyperlink" Target="https://en.minghui.org/html/articles/2024/1/30/214510.html" TargetMode="External"/><Relationship Id="rId41" Type="http://schemas.openxmlformats.org/officeDocument/2006/relationships/hyperlink" Target="https://en.minghui.org/html/articles/2024/1/18/214357.html" TargetMode="External"/><Relationship Id="rId54" Type="http://schemas.openxmlformats.org/officeDocument/2006/relationships/hyperlink" Target="https://en.minghui.org/html/articles/2024/1/4/214163.html" TargetMode="External"/><Relationship Id="rId62" Type="http://schemas.openxmlformats.org/officeDocument/2006/relationships/hyperlink" Target="https://en.minghui.org/html/articles/2024/1/15/214308.html" TargetMode="External"/><Relationship Id="rId70" Type="http://schemas.openxmlformats.org/officeDocument/2006/relationships/hyperlink" Target="https://en.minghui.org/html/articles/2024/1/4/214163.html" TargetMode="External"/><Relationship Id="rId75" Type="http://schemas.openxmlformats.org/officeDocument/2006/relationships/hyperlink" Target="https://en.minghui.org/html/articles/2024/1/4/214163.html" TargetMode="External"/><Relationship Id="rId83" Type="http://schemas.openxmlformats.org/officeDocument/2006/relationships/hyperlink" Target="https://en.minghui.org/html/articles/2024/1/19/214363.html" TargetMode="External"/><Relationship Id="rId88" Type="http://schemas.openxmlformats.org/officeDocument/2006/relationships/hyperlink" Target="https://en.minghui.org/html/articles/2024/1/21/214389.html" TargetMode="External"/><Relationship Id="rId91" Type="http://schemas.openxmlformats.org/officeDocument/2006/relationships/hyperlink" Target="https://en.minghui.org/html/articles/2024/1/6/214194.html" TargetMode="External"/><Relationship Id="rId96" Type="http://schemas.openxmlformats.org/officeDocument/2006/relationships/hyperlink" Target="https://en.minghui.org/html/articles/2024/1/24/214430.html" TargetMode="External"/><Relationship Id="rId1" Type="http://schemas.openxmlformats.org/officeDocument/2006/relationships/hyperlink" Target="https://en.minghui.org/html/articles/2024/2/11/215154.html" TargetMode="External"/><Relationship Id="rId6" Type="http://schemas.openxmlformats.org/officeDocument/2006/relationships/hyperlink" Target="https://en.minghui.org/html/articles/2024/1/8/214220.html" TargetMode="External"/><Relationship Id="rId15" Type="http://schemas.openxmlformats.org/officeDocument/2006/relationships/hyperlink" Target="https://en.minghui.org/html/articles/2024/1/30/214510.html" TargetMode="External"/><Relationship Id="rId23" Type="http://schemas.openxmlformats.org/officeDocument/2006/relationships/hyperlink" Target="https://en.minghui.org/html/articles/2024/1/12/214277.html" TargetMode="External"/><Relationship Id="rId28" Type="http://schemas.openxmlformats.org/officeDocument/2006/relationships/hyperlink" Target="https://en.minghui.org/html/articles/2024/1/19/214368.html" TargetMode="External"/><Relationship Id="rId36" Type="http://schemas.openxmlformats.org/officeDocument/2006/relationships/hyperlink" Target="https://en.minghui.org/html/articles/2024/1/16/214322.html" TargetMode="External"/><Relationship Id="rId49" Type="http://schemas.openxmlformats.org/officeDocument/2006/relationships/hyperlink" Target="https://en.minghui.org/html/articles/2024/2/6/214608.html" TargetMode="External"/><Relationship Id="rId57" Type="http://schemas.openxmlformats.org/officeDocument/2006/relationships/hyperlink" Target="https://en.minghui.org/html/articles/2024/2/4/214580.html" TargetMode="External"/><Relationship Id="rId10" Type="http://schemas.openxmlformats.org/officeDocument/2006/relationships/hyperlink" Target="https://en.minghui.org/html/articles/2024/2/9/214971.html" TargetMode="External"/><Relationship Id="rId31" Type="http://schemas.openxmlformats.org/officeDocument/2006/relationships/hyperlink" Target="https://en.minghui.org/html/articles/2024/1/13/214286.html" TargetMode="External"/><Relationship Id="rId44" Type="http://schemas.openxmlformats.org/officeDocument/2006/relationships/hyperlink" Target="https://en.minghui.org/html/articles/2024/1/14/214304.html" TargetMode="External"/><Relationship Id="rId52" Type="http://schemas.openxmlformats.org/officeDocument/2006/relationships/hyperlink" Target="https://en.minghui.org/html/articles/2024/1/28/214478.html" TargetMode="External"/><Relationship Id="rId60" Type="http://schemas.openxmlformats.org/officeDocument/2006/relationships/hyperlink" Target="https://en.minghui.org/html/articles/2024/1/9/214236.html" TargetMode="External"/><Relationship Id="rId65" Type="http://schemas.openxmlformats.org/officeDocument/2006/relationships/hyperlink" Target="https://en.minghui.org/html/articles/2024/1/4/214163.html" TargetMode="External"/><Relationship Id="rId73" Type="http://schemas.openxmlformats.org/officeDocument/2006/relationships/hyperlink" Target="https://en.minghui.org/html/articles/2024/1/4/214163.html" TargetMode="External"/><Relationship Id="rId78" Type="http://schemas.openxmlformats.org/officeDocument/2006/relationships/hyperlink" Target="https://en.minghui.org/html/articles/2024/1/5/214186.html" TargetMode="External"/><Relationship Id="rId81" Type="http://schemas.openxmlformats.org/officeDocument/2006/relationships/hyperlink" Target="https://en.minghui.org/html/articles/2024/1/12/214274.html" TargetMode="External"/><Relationship Id="rId86" Type="http://schemas.openxmlformats.org/officeDocument/2006/relationships/hyperlink" Target="https://en.minghui.org/html/articles/2024/1/25/214445.html" TargetMode="External"/><Relationship Id="rId94" Type="http://schemas.openxmlformats.org/officeDocument/2006/relationships/hyperlink" Target="https://en.minghui.org/html/articles/2024/1/6/214197.html" TargetMode="External"/><Relationship Id="rId99" Type="http://schemas.openxmlformats.org/officeDocument/2006/relationships/hyperlink" Target="https://en.minghui.org/html/articles/2024/2/4/214571.html" TargetMode="External"/><Relationship Id="rId101" Type="http://schemas.openxmlformats.org/officeDocument/2006/relationships/hyperlink" Target="https://en.minghui.org/html/articles/2024/2/1/214534.html" TargetMode="External"/><Relationship Id="rId4" Type="http://schemas.openxmlformats.org/officeDocument/2006/relationships/hyperlink" Target="https://en.minghui.org/html/articles/2024/1/7/214209.html" TargetMode="External"/><Relationship Id="rId9" Type="http://schemas.openxmlformats.org/officeDocument/2006/relationships/hyperlink" Target="https://en.minghui.org/html/articles/2024/1/7/214207.html" TargetMode="External"/><Relationship Id="rId13" Type="http://schemas.openxmlformats.org/officeDocument/2006/relationships/hyperlink" Target="https://en.minghui.org/html/articles/2024/2/2/214547.html" TargetMode="External"/><Relationship Id="rId18" Type="http://schemas.openxmlformats.org/officeDocument/2006/relationships/hyperlink" Target="https://en.minghui.org/html/articles/2024/1/30/214510.html" TargetMode="External"/><Relationship Id="rId39" Type="http://schemas.openxmlformats.org/officeDocument/2006/relationships/hyperlink" Target="https://en.minghui.org/html/articles/2024/1/16/214322.html" TargetMode="External"/><Relationship Id="rId34" Type="http://schemas.openxmlformats.org/officeDocument/2006/relationships/hyperlink" Target="https://en.minghui.org/html/articles/2024/1/20/214379.html" TargetMode="External"/><Relationship Id="rId50" Type="http://schemas.openxmlformats.org/officeDocument/2006/relationships/hyperlink" Target="https://en.minghui.org/html/articles/2024/2/6/214608.html" TargetMode="External"/><Relationship Id="rId55" Type="http://schemas.openxmlformats.org/officeDocument/2006/relationships/hyperlink" Target="https://en.minghui.org/html/articles/2024/1/4/214163.html" TargetMode="External"/><Relationship Id="rId76" Type="http://schemas.openxmlformats.org/officeDocument/2006/relationships/hyperlink" Target="https://en.minghui.org/html/articles/2024/1/4/214170.html" TargetMode="External"/><Relationship Id="rId97" Type="http://schemas.openxmlformats.org/officeDocument/2006/relationships/hyperlink" Target="https://en.minghui.org/html/articles/2024/1/23/214416.html" TargetMode="External"/><Relationship Id="rId104" Type="http://schemas.openxmlformats.org/officeDocument/2006/relationships/printerSettings" Target="../printerSettings/printerSettings1.bin"/><Relationship Id="rId7" Type="http://schemas.openxmlformats.org/officeDocument/2006/relationships/hyperlink" Target="https://en.minghui.org/html/articles/2024/2/9/214970.html" TargetMode="External"/><Relationship Id="rId71" Type="http://schemas.openxmlformats.org/officeDocument/2006/relationships/hyperlink" Target="https://en.minghui.org/html/articles/2024/1/4/214163.html" TargetMode="External"/><Relationship Id="rId92" Type="http://schemas.openxmlformats.org/officeDocument/2006/relationships/hyperlink" Target="https://en.minghui.org/html/articles/2024/1/11/214261.html" TargetMode="External"/><Relationship Id="rId2" Type="http://schemas.openxmlformats.org/officeDocument/2006/relationships/hyperlink" Target="https://en.minghui.org/html/articles/2024/2/11/215154.html" TargetMode="External"/><Relationship Id="rId29" Type="http://schemas.openxmlformats.org/officeDocument/2006/relationships/hyperlink" Target="https://en.minghui.org/html/articles/2024/1/17/214344.html" TargetMode="External"/><Relationship Id="rId24" Type="http://schemas.openxmlformats.org/officeDocument/2006/relationships/hyperlink" Target="https://en.minghui.org/html/articles/2024/2/2/214555.html" TargetMode="External"/><Relationship Id="rId40" Type="http://schemas.openxmlformats.org/officeDocument/2006/relationships/hyperlink" Target="https://en.minghui.org/html/articles/2024/1/18/214357.html" TargetMode="External"/><Relationship Id="rId45" Type="http://schemas.openxmlformats.org/officeDocument/2006/relationships/hyperlink" Target="https://en.minghui.org/html/articles/2024/1/17/214343.html" TargetMode="External"/><Relationship Id="rId66" Type="http://schemas.openxmlformats.org/officeDocument/2006/relationships/hyperlink" Target="https://en.minghui.org/html/articles/2024/1/4/214163.html" TargetMode="External"/><Relationship Id="rId87" Type="http://schemas.openxmlformats.org/officeDocument/2006/relationships/hyperlink" Target="https://en.minghui.org/html/articles/2024/1/25/214445.html" TargetMode="External"/><Relationship Id="rId61" Type="http://schemas.openxmlformats.org/officeDocument/2006/relationships/hyperlink" Target="https://en.minghui.org/html/articles/2024/1/10/214244.html" TargetMode="External"/><Relationship Id="rId82" Type="http://schemas.openxmlformats.org/officeDocument/2006/relationships/hyperlink" Target="https://www.minghui.org/mh/articles/2024/1/23/&#36797;&#23425;&#22823;&#36830;&#24066;&#38379;&#21892;&#21355;&#34987;&#38750;&#27861;&#21028;&#21009;&#20116;&#24180;&#21448;&#32602;&#27454;-471264.html" TargetMode="External"/><Relationship Id="rId19" Type="http://schemas.openxmlformats.org/officeDocument/2006/relationships/hyperlink" Target="https://en.minghui.org/html/articles/2024/1/30/214510.html" TargetMode="External"/><Relationship Id="rId14" Type="http://schemas.openxmlformats.org/officeDocument/2006/relationships/hyperlink" Target="https://en.minghui.org/html/articles/2024/2/3/214563.html" TargetMode="External"/><Relationship Id="rId30" Type="http://schemas.openxmlformats.org/officeDocument/2006/relationships/hyperlink" Target="https://en.minghui.org/html/articles/2024/2/8/214721.html" TargetMode="External"/><Relationship Id="rId35" Type="http://schemas.openxmlformats.org/officeDocument/2006/relationships/hyperlink" Target="https://en.minghui.org/html/articles/2024/1/14/214295.html" TargetMode="External"/><Relationship Id="rId56" Type="http://schemas.openxmlformats.org/officeDocument/2006/relationships/hyperlink" Target="https://en.minghui.org/html/articles/2024/1/27/214465.html" TargetMode="External"/><Relationship Id="rId77" Type="http://schemas.openxmlformats.org/officeDocument/2006/relationships/hyperlink" Target="https://en.minghui.org/html/articles/2024/1/5/214187.html" TargetMode="External"/><Relationship Id="rId100" Type="http://schemas.openxmlformats.org/officeDocument/2006/relationships/hyperlink" Target="https://en.minghui.org/html/articles/2024/2/4/214571.html" TargetMode="External"/><Relationship Id="rId8" Type="http://schemas.openxmlformats.org/officeDocument/2006/relationships/hyperlink" Target="https://en.minghui.org/html/articles/2024/2/9/214970.html" TargetMode="External"/><Relationship Id="rId51" Type="http://schemas.openxmlformats.org/officeDocument/2006/relationships/hyperlink" Target="https://en.minghui.org/html/articles/2024/2/7/214613.html%20%20(note%20the%20name%20is%20subsequently%20corrected%20from%20LIU%20zhantao%20to%20LIU%20zhanli)" TargetMode="External"/><Relationship Id="rId72" Type="http://schemas.openxmlformats.org/officeDocument/2006/relationships/hyperlink" Target="https://en.minghui.org/html/articles/2024/1/4/214163.html" TargetMode="External"/><Relationship Id="rId93" Type="http://schemas.openxmlformats.org/officeDocument/2006/relationships/hyperlink" Target="https://en.minghui.org/html/articles/2024/1/6/214197.html" TargetMode="External"/><Relationship Id="rId98" Type="http://schemas.openxmlformats.org/officeDocument/2006/relationships/hyperlink" Target="https://en.minghui.org/html/articles/2024/1/24/214429.html" TargetMode="External"/><Relationship Id="rId3" Type="http://schemas.openxmlformats.org/officeDocument/2006/relationships/hyperlink" Target="https://en.minghui.org/html/articles/2024/1/7/21420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837"/>
  <sheetViews>
    <sheetView tabSelected="1" zoomScale="85" zoomScaleNormal="85" workbookViewId="0">
      <pane xSplit="1" ySplit="1" topLeftCell="B2" activePane="bottomRight" state="frozen"/>
      <selection activeCell="A3" sqref="A3"/>
      <selection pane="topRight" activeCell="B3" sqref="B3"/>
      <selection pane="bottomLeft" activeCell="A4" sqref="A4"/>
      <selection pane="bottomRight" activeCell="H1" sqref="H1:H1048576"/>
    </sheetView>
  </sheetViews>
  <sheetFormatPr defaultColWidth="14.44140625" defaultRowHeight="15" customHeight="1"/>
  <cols>
    <col min="1" max="1" width="19.27734375" customWidth="1"/>
    <col min="2" max="2" width="13.609375" customWidth="1"/>
    <col min="3" max="3" width="12.77734375" customWidth="1"/>
    <col min="4" max="4" width="8.44140625" style="2" customWidth="1"/>
    <col min="5" max="5" width="15.609375" customWidth="1"/>
    <col min="6" max="6" width="16.1640625" customWidth="1"/>
    <col min="7" max="7" width="14.44140625" customWidth="1"/>
    <col min="8" max="8" width="22.77734375" style="2" customWidth="1"/>
    <col min="9" max="9" width="19.1640625" style="3" customWidth="1"/>
    <col min="10" max="10" width="19.1640625" style="2" customWidth="1"/>
    <col min="11" max="11" width="17.609375" style="2" customWidth="1"/>
    <col min="12" max="12" width="22.38671875" style="2" customWidth="1"/>
    <col min="13" max="13" width="28.38671875" style="2" bestFit="1" customWidth="1"/>
    <col min="14" max="14" width="17.1640625" style="2" customWidth="1"/>
    <col min="15" max="15" width="17.44140625" customWidth="1"/>
    <col min="16" max="16" width="16.83203125" customWidth="1"/>
    <col min="17" max="17" width="19.609375" customWidth="1"/>
    <col min="18" max="18" width="19.1640625" style="49" customWidth="1"/>
    <col min="19" max="20" width="19.1640625" style="4" customWidth="1"/>
    <col min="21" max="21" width="19.1640625" style="49" customWidth="1"/>
    <col min="22" max="22" width="41.609375" style="59" customWidth="1"/>
    <col min="23" max="23" width="46.88671875" bestFit="1" customWidth="1"/>
  </cols>
  <sheetData>
    <row r="1" spans="1:26" s="1" customFormat="1" ht="110.7">
      <c r="A1" s="1" t="s">
        <v>0</v>
      </c>
      <c r="B1" s="1" t="s">
        <v>19</v>
      </c>
      <c r="C1" s="1" t="s">
        <v>1</v>
      </c>
      <c r="D1" s="1" t="s">
        <v>15</v>
      </c>
      <c r="E1" s="1" t="s">
        <v>2</v>
      </c>
      <c r="F1" s="1" t="s">
        <v>3</v>
      </c>
      <c r="G1" s="1" t="s">
        <v>4</v>
      </c>
      <c r="H1" s="44" t="s">
        <v>5</v>
      </c>
      <c r="I1" s="1" t="s">
        <v>6</v>
      </c>
      <c r="J1" s="44" t="s">
        <v>17</v>
      </c>
      <c r="K1" s="1" t="s">
        <v>7</v>
      </c>
      <c r="L1" s="1" t="s">
        <v>8</v>
      </c>
      <c r="M1" s="1" t="s">
        <v>16</v>
      </c>
      <c r="N1" s="1" t="s">
        <v>9</v>
      </c>
      <c r="O1" s="1" t="s">
        <v>10</v>
      </c>
      <c r="P1" s="1" t="s">
        <v>11</v>
      </c>
      <c r="Q1" s="1" t="s">
        <v>12</v>
      </c>
      <c r="R1" s="1" t="s">
        <v>666</v>
      </c>
      <c r="S1" s="1" t="s">
        <v>667</v>
      </c>
      <c r="T1" s="1" t="s">
        <v>668</v>
      </c>
      <c r="U1" s="1" t="s">
        <v>669</v>
      </c>
      <c r="V1" s="1" t="s">
        <v>13</v>
      </c>
      <c r="W1" s="1" t="s">
        <v>14</v>
      </c>
    </row>
    <row r="2" spans="1:26" s="18" customFormat="1" ht="13.8" customHeight="1">
      <c r="A2" s="16" t="s">
        <v>630</v>
      </c>
      <c r="B2" s="16" t="s">
        <v>631</v>
      </c>
      <c r="C2" s="62" t="s">
        <v>665</v>
      </c>
      <c r="D2" s="71"/>
      <c r="E2" s="62" t="s">
        <v>53</v>
      </c>
      <c r="F2" s="62" t="s">
        <v>91</v>
      </c>
      <c r="G2" s="62" t="s">
        <v>18</v>
      </c>
      <c r="H2" s="71"/>
      <c r="I2" s="70" t="s">
        <v>632</v>
      </c>
      <c r="J2" s="81">
        <v>2034</v>
      </c>
      <c r="K2" s="71"/>
      <c r="L2" s="71"/>
      <c r="M2" s="81" t="s">
        <v>633</v>
      </c>
      <c r="N2" s="71"/>
      <c r="O2" s="73" t="s">
        <v>86</v>
      </c>
      <c r="P2" s="73"/>
      <c r="Q2" s="62"/>
      <c r="R2" s="84"/>
      <c r="S2" s="91"/>
      <c r="T2" s="91"/>
      <c r="U2" s="84">
        <v>45289</v>
      </c>
      <c r="V2" s="58" t="s">
        <v>634</v>
      </c>
      <c r="W2" s="114" t="s">
        <v>629</v>
      </c>
      <c r="X2" s="62"/>
      <c r="Y2" s="62"/>
      <c r="Z2" s="62"/>
    </row>
    <row r="3" spans="1:26" s="12" customFormat="1" ht="13.8" customHeight="1">
      <c r="A3" s="12" t="s">
        <v>499</v>
      </c>
      <c r="B3" s="12" t="s">
        <v>500</v>
      </c>
      <c r="C3" s="62">
        <v>1946</v>
      </c>
      <c r="D3" s="42">
        <v>78</v>
      </c>
      <c r="E3" s="6" t="s">
        <v>53</v>
      </c>
      <c r="F3" s="6" t="s">
        <v>91</v>
      </c>
      <c r="G3" s="6" t="s">
        <v>89</v>
      </c>
      <c r="H3" s="39"/>
      <c r="I3" s="69" t="s">
        <v>501</v>
      </c>
      <c r="J3" s="42">
        <v>2032</v>
      </c>
      <c r="K3" s="42"/>
      <c r="L3" s="39"/>
      <c r="M3" s="39" t="s">
        <v>502</v>
      </c>
      <c r="N3" s="39" t="s">
        <v>503</v>
      </c>
      <c r="P3" s="9"/>
      <c r="Q3" s="9" t="s">
        <v>86</v>
      </c>
      <c r="R3" s="86">
        <v>44832</v>
      </c>
      <c r="S3" s="90"/>
      <c r="T3" s="90"/>
      <c r="U3" s="86" t="s">
        <v>504</v>
      </c>
      <c r="V3" s="97" t="s">
        <v>505</v>
      </c>
      <c r="W3" s="103" t="s">
        <v>506</v>
      </c>
      <c r="X3" s="9"/>
      <c r="Y3" s="9"/>
      <c r="Z3" s="9"/>
    </row>
    <row r="4" spans="1:26" s="12" customFormat="1" ht="13.8" customHeight="1">
      <c r="A4" s="10" t="s">
        <v>144</v>
      </c>
      <c r="B4" s="10" t="s">
        <v>145</v>
      </c>
      <c r="C4" s="62">
        <v>1972</v>
      </c>
      <c r="D4" s="38">
        <v>52</v>
      </c>
      <c r="E4" s="19" t="s">
        <v>53</v>
      </c>
      <c r="F4" s="19" t="s">
        <v>91</v>
      </c>
      <c r="G4" s="19" t="s">
        <v>89</v>
      </c>
      <c r="H4" s="38"/>
      <c r="I4" s="10" t="s">
        <v>656</v>
      </c>
      <c r="J4" s="38">
        <v>2031</v>
      </c>
      <c r="K4" s="38"/>
      <c r="L4" s="38" t="s">
        <v>146</v>
      </c>
      <c r="M4" s="38" t="s">
        <v>147</v>
      </c>
      <c r="N4" s="38" t="s">
        <v>147</v>
      </c>
      <c r="O4" s="10" t="s">
        <v>86</v>
      </c>
      <c r="P4" s="10"/>
      <c r="Q4" s="10" t="s">
        <v>86</v>
      </c>
      <c r="R4" s="50">
        <v>45173</v>
      </c>
      <c r="S4" s="10"/>
      <c r="T4" s="10"/>
      <c r="U4" s="50">
        <v>45250</v>
      </c>
      <c r="V4" s="54" t="s">
        <v>148</v>
      </c>
      <c r="W4" s="20" t="s">
        <v>149</v>
      </c>
      <c r="X4" s="10"/>
      <c r="Y4" s="10"/>
      <c r="Z4" s="10"/>
    </row>
    <row r="5" spans="1:26" s="12" customFormat="1" ht="13.8" customHeight="1">
      <c r="A5" s="9" t="s">
        <v>57</v>
      </c>
      <c r="B5" s="9" t="s">
        <v>35</v>
      </c>
      <c r="C5" s="62">
        <v>1964</v>
      </c>
      <c r="D5" s="39">
        <v>60</v>
      </c>
      <c r="E5" s="6" t="s">
        <v>53</v>
      </c>
      <c r="F5" s="6" t="s">
        <v>91</v>
      </c>
      <c r="G5" s="6" t="s">
        <v>89</v>
      </c>
      <c r="H5" s="39"/>
      <c r="I5" s="69" t="s">
        <v>90</v>
      </c>
      <c r="J5" s="39">
        <v>2030</v>
      </c>
      <c r="K5" s="39"/>
      <c r="L5" s="39"/>
      <c r="M5" s="39" t="s">
        <v>137</v>
      </c>
      <c r="N5" s="39" t="s">
        <v>136</v>
      </c>
      <c r="O5" s="9"/>
      <c r="P5" s="9"/>
      <c r="Q5" s="9" t="s">
        <v>86</v>
      </c>
      <c r="R5" s="86">
        <v>44769</v>
      </c>
      <c r="S5" s="92"/>
      <c r="T5" s="92"/>
      <c r="U5" s="86">
        <v>45128</v>
      </c>
      <c r="V5" s="97" t="s">
        <v>143</v>
      </c>
      <c r="W5" s="24" t="s">
        <v>22</v>
      </c>
      <c r="X5" s="9"/>
      <c r="Y5" s="9"/>
      <c r="Z5" s="9"/>
    </row>
    <row r="6" spans="1:26" s="12" customFormat="1" ht="13.8" customHeight="1">
      <c r="A6" s="12" t="s">
        <v>473</v>
      </c>
      <c r="B6" s="12" t="s">
        <v>474</v>
      </c>
      <c r="C6" s="62">
        <v>1974</v>
      </c>
      <c r="D6" s="42">
        <v>50</v>
      </c>
      <c r="E6" s="6" t="s">
        <v>53</v>
      </c>
      <c r="F6" s="6" t="s">
        <v>91</v>
      </c>
      <c r="G6" s="6" t="s">
        <v>18</v>
      </c>
      <c r="H6" s="39"/>
      <c r="I6" s="69" t="s">
        <v>90</v>
      </c>
      <c r="J6" s="42">
        <v>2028</v>
      </c>
      <c r="K6" s="39"/>
      <c r="L6" s="39"/>
      <c r="M6" s="39" t="s">
        <v>475</v>
      </c>
      <c r="N6" s="39" t="s">
        <v>476</v>
      </c>
      <c r="P6" s="9"/>
      <c r="Q6" s="9"/>
      <c r="R6" s="86"/>
      <c r="S6" s="90"/>
      <c r="T6" s="90"/>
      <c r="U6" s="86" t="s">
        <v>477</v>
      </c>
      <c r="V6" s="97" t="s">
        <v>478</v>
      </c>
      <c r="W6" s="12" t="s">
        <v>479</v>
      </c>
      <c r="X6" s="9"/>
      <c r="Y6" s="9"/>
      <c r="Z6" s="9"/>
    </row>
    <row r="7" spans="1:26" s="12" customFormat="1" ht="13.8" customHeight="1">
      <c r="A7" s="12" t="s">
        <v>607</v>
      </c>
      <c r="B7" s="12" t="s">
        <v>608</v>
      </c>
      <c r="C7" s="62" t="s">
        <v>665</v>
      </c>
      <c r="D7" s="42"/>
      <c r="E7" s="6" t="s">
        <v>53</v>
      </c>
      <c r="F7" s="6" t="s">
        <v>91</v>
      </c>
      <c r="G7" s="6" t="s">
        <v>18</v>
      </c>
      <c r="H7" s="39"/>
      <c r="I7" s="69" t="s">
        <v>90</v>
      </c>
      <c r="J7" s="42">
        <v>2031</v>
      </c>
      <c r="K7" s="39"/>
      <c r="L7" s="39"/>
      <c r="M7" s="39" t="s">
        <v>403</v>
      </c>
      <c r="N7" s="39" t="s">
        <v>609</v>
      </c>
      <c r="O7" s="74" t="s">
        <v>86</v>
      </c>
      <c r="P7" s="74"/>
      <c r="Q7" s="9"/>
      <c r="R7" s="86">
        <v>44785</v>
      </c>
      <c r="S7" s="90"/>
      <c r="T7" s="90"/>
      <c r="U7" s="86">
        <v>45301</v>
      </c>
      <c r="V7" s="97" t="s">
        <v>610</v>
      </c>
      <c r="W7" s="103" t="s">
        <v>611</v>
      </c>
      <c r="X7" s="9"/>
      <c r="Y7" s="9"/>
      <c r="Z7" s="9"/>
    </row>
    <row r="8" spans="1:26" s="12" customFormat="1" ht="13.8" customHeight="1">
      <c r="A8" s="9" t="s">
        <v>288</v>
      </c>
      <c r="B8" s="9" t="s">
        <v>289</v>
      </c>
      <c r="C8" s="62" t="s">
        <v>665</v>
      </c>
      <c r="D8" s="39"/>
      <c r="E8" s="19" t="s">
        <v>53</v>
      </c>
      <c r="F8" s="19" t="s">
        <v>91</v>
      </c>
      <c r="G8" s="14" t="s">
        <v>18</v>
      </c>
      <c r="H8" s="39" t="s">
        <v>86</v>
      </c>
      <c r="I8" s="9" t="s">
        <v>290</v>
      </c>
      <c r="J8" s="38">
        <v>2030</v>
      </c>
      <c r="K8" s="39" t="s">
        <v>291</v>
      </c>
      <c r="L8" s="39" t="s">
        <v>292</v>
      </c>
      <c r="M8" s="39" t="s">
        <v>293</v>
      </c>
      <c r="N8" s="39" t="s">
        <v>293</v>
      </c>
      <c r="O8" s="9"/>
      <c r="P8" s="9"/>
      <c r="Q8" s="9" t="s">
        <v>86</v>
      </c>
      <c r="R8" s="86">
        <v>45113</v>
      </c>
      <c r="S8" s="9"/>
      <c r="T8" s="9"/>
      <c r="U8" s="86" t="s">
        <v>166</v>
      </c>
      <c r="V8" s="98" t="s">
        <v>294</v>
      </c>
      <c r="W8" s="24" t="s">
        <v>295</v>
      </c>
      <c r="X8" s="9"/>
      <c r="Y8" s="9"/>
      <c r="Z8" s="120"/>
    </row>
    <row r="9" spans="1:26" s="12" customFormat="1" ht="13.8" customHeight="1">
      <c r="A9" s="10" t="s">
        <v>406</v>
      </c>
      <c r="B9" s="10" t="s">
        <v>407</v>
      </c>
      <c r="C9" s="62">
        <v>1965</v>
      </c>
      <c r="D9" s="38">
        <v>59</v>
      </c>
      <c r="E9" s="66" t="s">
        <v>53</v>
      </c>
      <c r="F9" s="67" t="s">
        <v>91</v>
      </c>
      <c r="G9" s="67" t="s">
        <v>89</v>
      </c>
      <c r="H9" s="75"/>
      <c r="I9" s="10" t="s">
        <v>290</v>
      </c>
      <c r="J9" s="75">
        <v>2029</v>
      </c>
      <c r="K9" s="75"/>
      <c r="L9" s="75"/>
      <c r="M9" s="75" t="s">
        <v>360</v>
      </c>
      <c r="N9" s="75"/>
      <c r="O9" s="65"/>
      <c r="P9" s="65"/>
      <c r="Q9" s="65"/>
      <c r="R9" s="83">
        <v>45001</v>
      </c>
      <c r="S9" s="87"/>
      <c r="T9" s="87"/>
      <c r="U9" s="50" t="s">
        <v>178</v>
      </c>
      <c r="V9" s="93" t="s">
        <v>408</v>
      </c>
      <c r="W9" s="101" t="s">
        <v>409</v>
      </c>
      <c r="X9" s="65"/>
      <c r="Y9" s="65"/>
      <c r="Z9" s="65"/>
    </row>
    <row r="10" spans="1:26" s="12" customFormat="1" ht="13.8" customHeight="1">
      <c r="A10" s="64" t="s">
        <v>314</v>
      </c>
      <c r="B10" s="64" t="s">
        <v>315</v>
      </c>
      <c r="C10" s="62" t="s">
        <v>665</v>
      </c>
      <c r="D10" s="121"/>
      <c r="E10" s="6" t="s">
        <v>53</v>
      </c>
      <c r="F10" s="6" t="s">
        <v>91</v>
      </c>
      <c r="G10" s="6" t="s">
        <v>18</v>
      </c>
      <c r="H10" s="39"/>
      <c r="I10" s="10" t="s">
        <v>657</v>
      </c>
      <c r="J10" s="39">
        <f>2024+6</f>
        <v>2030</v>
      </c>
      <c r="K10" s="39"/>
      <c r="L10" s="39"/>
      <c r="M10" s="39" t="s">
        <v>316</v>
      </c>
      <c r="N10" s="45"/>
      <c r="O10" s="9"/>
      <c r="P10" s="9"/>
      <c r="Q10" s="9" t="s">
        <v>86</v>
      </c>
      <c r="R10" s="86" t="s">
        <v>317</v>
      </c>
      <c r="S10" s="92"/>
      <c r="T10" s="92"/>
      <c r="U10" s="50">
        <v>45285</v>
      </c>
      <c r="V10" s="97" t="s">
        <v>318</v>
      </c>
      <c r="W10" s="11" t="s">
        <v>319</v>
      </c>
      <c r="X10" s="9"/>
      <c r="Y10" s="9"/>
      <c r="Z10" s="9"/>
    </row>
    <row r="11" spans="1:26" s="12" customFormat="1" ht="13.8" customHeight="1">
      <c r="A11" s="10" t="s">
        <v>163</v>
      </c>
      <c r="B11" s="10" t="s">
        <v>164</v>
      </c>
      <c r="C11" s="62" t="s">
        <v>665</v>
      </c>
      <c r="D11" s="38"/>
      <c r="E11" s="19" t="s">
        <v>53</v>
      </c>
      <c r="F11" s="19" t="s">
        <v>91</v>
      </c>
      <c r="G11" s="64" t="s">
        <v>89</v>
      </c>
      <c r="H11" s="38"/>
      <c r="I11" s="10" t="s">
        <v>165</v>
      </c>
      <c r="J11" s="38">
        <v>2026</v>
      </c>
      <c r="K11" s="38"/>
      <c r="L11" s="38"/>
      <c r="M11" s="38" t="s">
        <v>147</v>
      </c>
      <c r="N11" s="38" t="s">
        <v>147</v>
      </c>
      <c r="P11" s="10"/>
      <c r="Q11" s="10" t="s">
        <v>86</v>
      </c>
      <c r="R11" s="50">
        <v>45059</v>
      </c>
      <c r="S11" s="10"/>
      <c r="T11" s="10"/>
      <c r="U11" s="50" t="s">
        <v>166</v>
      </c>
      <c r="V11" s="54" t="s">
        <v>167</v>
      </c>
      <c r="W11" s="60" t="s">
        <v>168</v>
      </c>
      <c r="X11" s="10"/>
      <c r="Y11" s="10"/>
    </row>
    <row r="12" spans="1:26" s="6" customFormat="1" ht="13.8" customHeight="1">
      <c r="A12" s="14" t="s">
        <v>181</v>
      </c>
      <c r="B12" s="14" t="s">
        <v>182</v>
      </c>
      <c r="C12" s="62">
        <v>1970</v>
      </c>
      <c r="D12" s="77">
        <v>54</v>
      </c>
      <c r="E12" s="19" t="s">
        <v>53</v>
      </c>
      <c r="F12" s="19" t="s">
        <v>91</v>
      </c>
      <c r="G12" s="64" t="s">
        <v>18</v>
      </c>
      <c r="H12" s="77" t="s">
        <v>86</v>
      </c>
      <c r="I12" s="14" t="s">
        <v>165</v>
      </c>
      <c r="J12" s="38">
        <v>2028</v>
      </c>
      <c r="K12" s="77"/>
      <c r="L12" s="77" t="s">
        <v>183</v>
      </c>
      <c r="M12" s="29" t="s">
        <v>184</v>
      </c>
      <c r="N12" s="77" t="s">
        <v>184</v>
      </c>
      <c r="O12" s="28" t="s">
        <v>86</v>
      </c>
      <c r="P12" s="14" t="s">
        <v>185</v>
      </c>
      <c r="Q12" s="14" t="s">
        <v>86</v>
      </c>
      <c r="R12" s="52">
        <v>44690</v>
      </c>
      <c r="S12" s="14"/>
      <c r="T12" s="14"/>
      <c r="U12" s="52">
        <v>45023</v>
      </c>
      <c r="V12" s="96" t="s">
        <v>186</v>
      </c>
      <c r="W12" s="105" t="s">
        <v>187</v>
      </c>
      <c r="X12" s="14"/>
      <c r="Y12" s="14"/>
      <c r="Z12" s="28"/>
    </row>
    <row r="13" spans="1:26" s="6" customFormat="1" ht="16.8" customHeight="1">
      <c r="A13" s="19" t="s">
        <v>358</v>
      </c>
      <c r="B13" s="19" t="s">
        <v>359</v>
      </c>
      <c r="C13" s="62" t="s">
        <v>665</v>
      </c>
      <c r="D13" s="122"/>
      <c r="E13" s="6" t="s">
        <v>53</v>
      </c>
      <c r="F13" s="6" t="s">
        <v>91</v>
      </c>
      <c r="G13" s="9" t="s">
        <v>18</v>
      </c>
      <c r="H13" s="34"/>
      <c r="I13" s="14" t="s">
        <v>165</v>
      </c>
      <c r="J13" s="39">
        <f>2024+5</f>
        <v>2029</v>
      </c>
      <c r="K13" s="34"/>
      <c r="L13" s="34"/>
      <c r="M13" s="34" t="s">
        <v>360</v>
      </c>
      <c r="N13" s="34" t="s">
        <v>361</v>
      </c>
      <c r="R13" s="46"/>
      <c r="S13" s="8"/>
      <c r="T13" s="8"/>
      <c r="U13" s="52" t="s">
        <v>166</v>
      </c>
      <c r="V13" s="56" t="s">
        <v>362</v>
      </c>
      <c r="W13" s="105" t="s">
        <v>363</v>
      </c>
    </row>
    <row r="14" spans="1:26" s="6" customFormat="1" ht="13.8" customHeight="1">
      <c r="A14" s="28" t="s">
        <v>485</v>
      </c>
      <c r="B14" s="28" t="s">
        <v>486</v>
      </c>
      <c r="C14" s="62">
        <v>1967</v>
      </c>
      <c r="D14" s="29">
        <v>57</v>
      </c>
      <c r="E14" s="6" t="s">
        <v>53</v>
      </c>
      <c r="F14" s="6" t="s">
        <v>91</v>
      </c>
      <c r="G14" s="9" t="s">
        <v>89</v>
      </c>
      <c r="H14" s="34"/>
      <c r="I14" s="7" t="s">
        <v>165</v>
      </c>
      <c r="J14" s="42">
        <v>2028</v>
      </c>
      <c r="K14" s="34"/>
      <c r="L14" s="34"/>
      <c r="M14" s="34" t="s">
        <v>487</v>
      </c>
      <c r="N14" s="34" t="s">
        <v>488</v>
      </c>
      <c r="O14" s="28"/>
      <c r="P14" s="28"/>
      <c r="R14" s="46">
        <v>45087</v>
      </c>
      <c r="S14" s="30"/>
      <c r="T14" s="30"/>
      <c r="U14" s="46">
        <v>45294</v>
      </c>
      <c r="V14" s="56" t="s">
        <v>489</v>
      </c>
      <c r="W14" s="21" t="s">
        <v>490</v>
      </c>
    </row>
    <row r="15" spans="1:26" s="6" customFormat="1" ht="16.2" customHeight="1">
      <c r="A15" s="28" t="s">
        <v>572</v>
      </c>
      <c r="B15" s="28" t="s">
        <v>573</v>
      </c>
      <c r="C15" s="62" t="s">
        <v>665</v>
      </c>
      <c r="D15" s="29"/>
      <c r="E15" s="6" t="s">
        <v>53</v>
      </c>
      <c r="F15" s="6" t="s">
        <v>91</v>
      </c>
      <c r="G15" s="9" t="s">
        <v>89</v>
      </c>
      <c r="H15" s="29"/>
      <c r="I15" s="7" t="s">
        <v>165</v>
      </c>
      <c r="J15" s="39">
        <v>2028</v>
      </c>
      <c r="K15" s="34"/>
      <c r="L15" s="34"/>
      <c r="M15" s="34" t="s">
        <v>574</v>
      </c>
      <c r="N15" s="34" t="s">
        <v>575</v>
      </c>
      <c r="O15" s="28"/>
      <c r="P15" s="28"/>
      <c r="Q15" s="6" t="s">
        <v>86</v>
      </c>
      <c r="R15" s="46">
        <v>44977</v>
      </c>
      <c r="S15" s="30"/>
      <c r="T15" s="30"/>
      <c r="U15" s="46" t="s">
        <v>178</v>
      </c>
      <c r="V15" s="56" t="s">
        <v>576</v>
      </c>
      <c r="W15" s="36" t="s">
        <v>577</v>
      </c>
    </row>
    <row r="16" spans="1:26" s="6" customFormat="1" ht="15.6" customHeight="1">
      <c r="A16" s="14" t="s">
        <v>154</v>
      </c>
      <c r="B16" s="14" t="s">
        <v>155</v>
      </c>
      <c r="C16" s="62">
        <v>1964</v>
      </c>
      <c r="D16" s="77">
        <v>60</v>
      </c>
      <c r="E16" s="19" t="s">
        <v>53</v>
      </c>
      <c r="F16" s="19" t="s">
        <v>91</v>
      </c>
      <c r="G16" s="64" t="s">
        <v>18</v>
      </c>
      <c r="H16" s="77" t="s">
        <v>86</v>
      </c>
      <c r="I16" s="14" t="s">
        <v>658</v>
      </c>
      <c r="J16" s="38">
        <v>2028</v>
      </c>
      <c r="K16" s="77"/>
      <c r="L16" s="77"/>
      <c r="M16" s="77" t="s">
        <v>147</v>
      </c>
      <c r="N16" s="77" t="s">
        <v>147</v>
      </c>
      <c r="O16" s="14"/>
      <c r="P16" s="14"/>
      <c r="Q16" s="14" t="s">
        <v>86</v>
      </c>
      <c r="R16" s="52">
        <v>45173</v>
      </c>
      <c r="S16" s="14"/>
      <c r="T16" s="14"/>
      <c r="U16" s="52">
        <v>45250</v>
      </c>
      <c r="V16" s="96" t="s">
        <v>156</v>
      </c>
      <c r="W16" s="112" t="s">
        <v>149</v>
      </c>
      <c r="X16" s="14"/>
      <c r="Y16" s="14"/>
      <c r="Z16" s="14"/>
    </row>
    <row r="17" spans="1:26" s="6" customFormat="1" ht="17.399999999999999" customHeight="1">
      <c r="A17" s="14" t="s">
        <v>243</v>
      </c>
      <c r="B17" s="14" t="s">
        <v>244</v>
      </c>
      <c r="C17" s="62">
        <v>1975</v>
      </c>
      <c r="D17" s="77">
        <v>49</v>
      </c>
      <c r="E17" s="19" t="s">
        <v>53</v>
      </c>
      <c r="F17" s="19" t="s">
        <v>91</v>
      </c>
      <c r="G17" s="64" t="s">
        <v>89</v>
      </c>
      <c r="H17" s="77"/>
      <c r="I17" s="14" t="s">
        <v>658</v>
      </c>
      <c r="J17" s="38">
        <v>2028</v>
      </c>
      <c r="K17" s="77"/>
      <c r="L17" s="77"/>
      <c r="M17" s="29" t="s">
        <v>245</v>
      </c>
      <c r="N17" s="77" t="s">
        <v>245</v>
      </c>
      <c r="O17" s="28"/>
      <c r="P17" s="14"/>
      <c r="Q17" s="14" t="s">
        <v>86</v>
      </c>
      <c r="R17" s="52">
        <v>44752</v>
      </c>
      <c r="S17" s="14"/>
      <c r="T17" s="14"/>
      <c r="U17" s="52">
        <v>45293</v>
      </c>
      <c r="V17" s="100" t="s">
        <v>246</v>
      </c>
      <c r="W17" s="105" t="s">
        <v>247</v>
      </c>
      <c r="X17" s="14"/>
      <c r="Y17" s="14"/>
      <c r="Z17" s="28"/>
    </row>
    <row r="18" spans="1:26" s="6" customFormat="1" ht="17.399999999999999" customHeight="1">
      <c r="A18" s="6" t="s">
        <v>56</v>
      </c>
      <c r="B18" s="6" t="s">
        <v>34</v>
      </c>
      <c r="C18" s="62">
        <v>1957</v>
      </c>
      <c r="D18" s="34">
        <v>67</v>
      </c>
      <c r="E18" s="6" t="s">
        <v>53</v>
      </c>
      <c r="F18" s="6" t="s">
        <v>91</v>
      </c>
      <c r="G18" s="9" t="s">
        <v>18</v>
      </c>
      <c r="H18" s="34"/>
      <c r="I18" s="14" t="s">
        <v>658</v>
      </c>
      <c r="J18" s="39">
        <v>2028</v>
      </c>
      <c r="K18" s="34"/>
      <c r="L18" s="34"/>
      <c r="M18" s="34" t="s">
        <v>84</v>
      </c>
      <c r="N18" s="34" t="s">
        <v>85</v>
      </c>
      <c r="O18" s="6" t="s">
        <v>86</v>
      </c>
      <c r="P18" s="6" t="s">
        <v>88</v>
      </c>
      <c r="Q18" s="6" t="s">
        <v>86</v>
      </c>
      <c r="R18" s="46">
        <v>44676</v>
      </c>
      <c r="S18" s="8"/>
      <c r="T18" s="8"/>
      <c r="U18" s="46" t="s">
        <v>87</v>
      </c>
      <c r="V18" s="56" t="s">
        <v>142</v>
      </c>
      <c r="W18" s="22" t="s">
        <v>21</v>
      </c>
    </row>
    <row r="19" spans="1:26" s="6" customFormat="1" ht="15.75" customHeight="1">
      <c r="A19" s="6" t="s">
        <v>58</v>
      </c>
      <c r="B19" s="6" t="s">
        <v>36</v>
      </c>
      <c r="C19" s="62">
        <v>1968</v>
      </c>
      <c r="D19" s="34">
        <v>56</v>
      </c>
      <c r="E19" s="6" t="s">
        <v>53</v>
      </c>
      <c r="F19" s="6" t="s">
        <v>91</v>
      </c>
      <c r="G19" s="9" t="s">
        <v>18</v>
      </c>
      <c r="H19" s="34"/>
      <c r="I19" s="14" t="s">
        <v>658</v>
      </c>
      <c r="J19" s="39">
        <v>2028</v>
      </c>
      <c r="K19" s="34"/>
      <c r="L19" s="34"/>
      <c r="M19" s="34" t="s">
        <v>92</v>
      </c>
      <c r="N19" s="34" t="s">
        <v>93</v>
      </c>
      <c r="Q19" s="6" t="s">
        <v>86</v>
      </c>
      <c r="R19" s="46">
        <v>45024</v>
      </c>
      <c r="S19" s="8"/>
      <c r="T19" s="8"/>
      <c r="U19" s="46">
        <v>45285</v>
      </c>
      <c r="V19" s="56" t="s">
        <v>94</v>
      </c>
      <c r="W19" s="22" t="s">
        <v>23</v>
      </c>
    </row>
    <row r="20" spans="1:26" s="6" customFormat="1" ht="15.75" customHeight="1">
      <c r="A20" s="6" t="s">
        <v>68</v>
      </c>
      <c r="B20" s="6" t="s">
        <v>46</v>
      </c>
      <c r="C20" s="62">
        <v>1955</v>
      </c>
      <c r="D20" s="34">
        <v>69</v>
      </c>
      <c r="E20" s="6" t="s">
        <v>53</v>
      </c>
      <c r="F20" s="6" t="s">
        <v>91</v>
      </c>
      <c r="G20" s="9" t="s">
        <v>18</v>
      </c>
      <c r="H20" s="34"/>
      <c r="I20" s="14" t="s">
        <v>658</v>
      </c>
      <c r="J20" s="39">
        <v>2028</v>
      </c>
      <c r="K20" s="34"/>
      <c r="L20" s="34"/>
      <c r="M20" s="34" t="s">
        <v>113</v>
      </c>
      <c r="N20" s="34" t="s">
        <v>114</v>
      </c>
      <c r="Q20" s="6" t="s">
        <v>86</v>
      </c>
      <c r="R20" s="46">
        <v>44820</v>
      </c>
      <c r="S20" s="8"/>
      <c r="T20" s="8"/>
      <c r="U20" s="46"/>
      <c r="V20" s="56" t="s">
        <v>115</v>
      </c>
      <c r="W20" s="21" t="s">
        <v>28</v>
      </c>
    </row>
    <row r="21" spans="1:26" s="6" customFormat="1" ht="15.75" customHeight="1">
      <c r="A21" s="6" t="s">
        <v>69</v>
      </c>
      <c r="B21" s="6" t="s">
        <v>47</v>
      </c>
      <c r="C21" s="62">
        <v>1957</v>
      </c>
      <c r="D21" s="34">
        <v>67</v>
      </c>
      <c r="E21" s="6" t="s">
        <v>53</v>
      </c>
      <c r="F21" s="6" t="s">
        <v>91</v>
      </c>
      <c r="G21" s="9" t="s">
        <v>89</v>
      </c>
      <c r="H21" s="34"/>
      <c r="I21" s="14" t="s">
        <v>658</v>
      </c>
      <c r="J21" s="39">
        <v>2028</v>
      </c>
      <c r="K21" s="34"/>
      <c r="L21" s="34"/>
      <c r="M21" s="34" t="s">
        <v>116</v>
      </c>
      <c r="N21" s="34" t="s">
        <v>117</v>
      </c>
      <c r="Q21" s="6" t="s">
        <v>86</v>
      </c>
      <c r="R21" s="46">
        <v>45056</v>
      </c>
      <c r="S21" s="8"/>
      <c r="T21" s="8"/>
      <c r="U21" s="46">
        <v>45274</v>
      </c>
      <c r="V21" s="56" t="s">
        <v>118</v>
      </c>
      <c r="W21" s="21" t="s">
        <v>29</v>
      </c>
    </row>
    <row r="22" spans="1:26" s="6" customFormat="1" ht="15.75" customHeight="1">
      <c r="A22" s="6" t="s">
        <v>72</v>
      </c>
      <c r="B22" s="6" t="s">
        <v>50</v>
      </c>
      <c r="C22" s="62" t="s">
        <v>665</v>
      </c>
      <c r="D22" s="34"/>
      <c r="E22" s="6" t="s">
        <v>53</v>
      </c>
      <c r="F22" s="6" t="s">
        <v>91</v>
      </c>
      <c r="G22" s="6" t="s">
        <v>18</v>
      </c>
      <c r="H22" s="34"/>
      <c r="I22" s="14" t="s">
        <v>658</v>
      </c>
      <c r="J22" s="34">
        <v>2024</v>
      </c>
      <c r="K22" s="34"/>
      <c r="L22" s="34"/>
      <c r="M22" s="34" t="s">
        <v>127</v>
      </c>
      <c r="N22" s="34" t="s">
        <v>128</v>
      </c>
      <c r="Q22" s="6" t="s">
        <v>86</v>
      </c>
      <c r="R22" s="46" t="s">
        <v>129</v>
      </c>
      <c r="S22" s="8"/>
      <c r="T22" s="8"/>
      <c r="U22" s="46" t="s">
        <v>130</v>
      </c>
      <c r="V22" s="56" t="s">
        <v>653</v>
      </c>
      <c r="W22" s="21" t="s">
        <v>30</v>
      </c>
    </row>
    <row r="23" spans="1:26" s="6" customFormat="1" ht="15.75" customHeight="1">
      <c r="A23" s="14" t="s">
        <v>416</v>
      </c>
      <c r="B23" s="14" t="s">
        <v>417</v>
      </c>
      <c r="C23" s="62">
        <v>1970</v>
      </c>
      <c r="D23" s="77">
        <v>54</v>
      </c>
      <c r="E23" s="66" t="s">
        <v>53</v>
      </c>
      <c r="F23" s="67" t="s">
        <v>91</v>
      </c>
      <c r="G23" s="67" t="s">
        <v>18</v>
      </c>
      <c r="H23" s="76"/>
      <c r="I23" s="14" t="s">
        <v>658</v>
      </c>
      <c r="J23" s="76">
        <v>2028</v>
      </c>
      <c r="K23" s="76"/>
      <c r="L23" s="76"/>
      <c r="M23" s="76" t="s">
        <v>360</v>
      </c>
      <c r="N23" s="76"/>
      <c r="O23" s="66"/>
      <c r="P23" s="66"/>
      <c r="Q23" s="66"/>
      <c r="R23" s="85">
        <v>45126</v>
      </c>
      <c r="S23" s="89"/>
      <c r="T23" s="89"/>
      <c r="U23" s="52" t="s">
        <v>166</v>
      </c>
      <c r="V23" s="94" t="s">
        <v>418</v>
      </c>
      <c r="W23" s="104" t="s">
        <v>419</v>
      </c>
      <c r="X23" s="66"/>
      <c r="Y23" s="66"/>
      <c r="Z23" s="66"/>
    </row>
    <row r="24" spans="1:26" s="6" customFormat="1" ht="15.75" customHeight="1">
      <c r="A24" s="19" t="s">
        <v>320</v>
      </c>
      <c r="B24" s="19" t="s">
        <v>321</v>
      </c>
      <c r="C24" s="62" t="s">
        <v>665</v>
      </c>
      <c r="D24" s="122"/>
      <c r="E24" s="6" t="s">
        <v>53</v>
      </c>
      <c r="F24" s="6" t="s">
        <v>91</v>
      </c>
      <c r="G24" s="9" t="s">
        <v>89</v>
      </c>
      <c r="H24" s="34"/>
      <c r="I24" s="14" t="s">
        <v>322</v>
      </c>
      <c r="J24" s="34">
        <f>2024+5</f>
        <v>2029</v>
      </c>
      <c r="K24" s="34"/>
      <c r="L24" s="34"/>
      <c r="M24" s="39" t="s">
        <v>316</v>
      </c>
      <c r="N24" s="39"/>
      <c r="Q24" s="6" t="s">
        <v>86</v>
      </c>
      <c r="R24" s="46" t="s">
        <v>323</v>
      </c>
      <c r="S24" s="8"/>
      <c r="T24" s="8"/>
      <c r="U24" s="52">
        <v>45285</v>
      </c>
      <c r="V24" s="56" t="s">
        <v>324</v>
      </c>
      <c r="W24" s="105" t="s">
        <v>319</v>
      </c>
    </row>
    <row r="25" spans="1:26" s="6" customFormat="1" ht="15.75" customHeight="1">
      <c r="A25" s="14" t="s">
        <v>150</v>
      </c>
      <c r="B25" s="14" t="s">
        <v>151</v>
      </c>
      <c r="C25" s="62">
        <v>1974</v>
      </c>
      <c r="D25" s="77">
        <v>50</v>
      </c>
      <c r="E25" s="19" t="s">
        <v>53</v>
      </c>
      <c r="F25" s="19" t="s">
        <v>91</v>
      </c>
      <c r="G25" s="64" t="s">
        <v>18</v>
      </c>
      <c r="H25" s="77"/>
      <c r="I25" s="14" t="s">
        <v>96</v>
      </c>
      <c r="J25" s="38">
        <v>2027</v>
      </c>
      <c r="K25" s="77"/>
      <c r="L25" s="77" t="s">
        <v>152</v>
      </c>
      <c r="M25" s="38" t="s">
        <v>147</v>
      </c>
      <c r="N25" s="38" t="s">
        <v>147</v>
      </c>
      <c r="O25" s="14"/>
      <c r="P25" s="14"/>
      <c r="Q25" s="14" t="s">
        <v>86</v>
      </c>
      <c r="R25" s="52">
        <v>45173</v>
      </c>
      <c r="S25" s="14"/>
      <c r="T25" s="14"/>
      <c r="U25" s="52">
        <v>45250</v>
      </c>
      <c r="V25" s="96" t="s">
        <v>153</v>
      </c>
      <c r="W25" s="112" t="s">
        <v>149</v>
      </c>
      <c r="X25" s="14"/>
      <c r="Y25" s="14"/>
      <c r="Z25" s="14"/>
    </row>
    <row r="26" spans="1:26" s="6" customFormat="1" ht="15.75" customHeight="1">
      <c r="A26" s="28" t="s">
        <v>169</v>
      </c>
      <c r="B26" s="14" t="s">
        <v>170</v>
      </c>
      <c r="C26" s="62" t="s">
        <v>665</v>
      </c>
      <c r="D26" s="77"/>
      <c r="E26" s="19" t="s">
        <v>53</v>
      </c>
      <c r="F26" s="19" t="s">
        <v>91</v>
      </c>
      <c r="G26" s="64" t="s">
        <v>18</v>
      </c>
      <c r="H26" s="77"/>
      <c r="I26" s="14" t="s">
        <v>96</v>
      </c>
      <c r="J26" s="38">
        <v>2026</v>
      </c>
      <c r="K26" s="77"/>
      <c r="L26" s="77"/>
      <c r="M26" s="42" t="s">
        <v>171</v>
      </c>
      <c r="N26" s="38" t="s">
        <v>172</v>
      </c>
      <c r="O26" s="12"/>
      <c r="P26" s="14"/>
      <c r="Q26" s="14" t="s">
        <v>86</v>
      </c>
      <c r="R26" s="52">
        <v>44884</v>
      </c>
      <c r="S26" s="14"/>
      <c r="T26" s="14"/>
      <c r="U26" s="52" t="s">
        <v>166</v>
      </c>
      <c r="V26" s="96" t="s">
        <v>173</v>
      </c>
      <c r="W26" s="105" t="s">
        <v>174</v>
      </c>
      <c r="X26" s="28"/>
      <c r="Y26" s="118"/>
      <c r="Z26" s="28"/>
    </row>
    <row r="27" spans="1:26" s="6" customFormat="1" ht="15.75" customHeight="1">
      <c r="A27" s="14" t="s">
        <v>188</v>
      </c>
      <c r="B27" s="14" t="s">
        <v>189</v>
      </c>
      <c r="C27" s="62">
        <v>1957</v>
      </c>
      <c r="D27" s="77">
        <v>67</v>
      </c>
      <c r="E27" s="19" t="s">
        <v>53</v>
      </c>
      <c r="F27" s="19" t="s">
        <v>91</v>
      </c>
      <c r="G27" s="64" t="s">
        <v>18</v>
      </c>
      <c r="H27" s="77" t="s">
        <v>86</v>
      </c>
      <c r="I27" s="14" t="s">
        <v>96</v>
      </c>
      <c r="J27" s="38">
        <v>2027</v>
      </c>
      <c r="K27" s="77"/>
      <c r="L27" s="77"/>
      <c r="M27" s="42" t="s">
        <v>190</v>
      </c>
      <c r="N27" s="42" t="s">
        <v>190</v>
      </c>
      <c r="O27" s="12" t="s">
        <v>86</v>
      </c>
      <c r="P27" s="14"/>
      <c r="Q27" s="14" t="s">
        <v>86</v>
      </c>
      <c r="R27" s="52">
        <v>45118</v>
      </c>
      <c r="S27" s="14"/>
      <c r="T27" s="14"/>
      <c r="U27" s="52">
        <v>45267</v>
      </c>
      <c r="V27" s="96" t="s">
        <v>191</v>
      </c>
      <c r="W27" s="105" t="s">
        <v>192</v>
      </c>
      <c r="X27" s="14"/>
      <c r="Y27" s="14"/>
      <c r="Z27" s="28"/>
    </row>
    <row r="28" spans="1:26" s="6" customFormat="1" ht="15.75" customHeight="1">
      <c r="A28" s="28" t="s">
        <v>221</v>
      </c>
      <c r="B28" s="14" t="s">
        <v>222</v>
      </c>
      <c r="C28" s="62">
        <v>1975</v>
      </c>
      <c r="D28" s="77">
        <v>49</v>
      </c>
      <c r="E28" s="19" t="s">
        <v>53</v>
      </c>
      <c r="F28" s="19" t="s">
        <v>91</v>
      </c>
      <c r="G28" s="64" t="s">
        <v>89</v>
      </c>
      <c r="H28" s="77"/>
      <c r="I28" s="14" t="s">
        <v>96</v>
      </c>
      <c r="J28" s="38">
        <v>2028</v>
      </c>
      <c r="K28" s="77"/>
      <c r="L28" s="77"/>
      <c r="M28" s="42" t="s">
        <v>217</v>
      </c>
      <c r="N28" s="38" t="s">
        <v>217</v>
      </c>
      <c r="O28" s="28"/>
      <c r="P28" s="14"/>
      <c r="Q28" s="14" t="s">
        <v>86</v>
      </c>
      <c r="R28" s="52">
        <v>45125</v>
      </c>
      <c r="S28" s="14"/>
      <c r="T28" s="14"/>
      <c r="U28" s="52" t="s">
        <v>166</v>
      </c>
      <c r="V28" s="96" t="s">
        <v>223</v>
      </c>
      <c r="W28" s="106" t="s">
        <v>224</v>
      </c>
      <c r="X28" s="28"/>
      <c r="Y28" s="118"/>
      <c r="Z28" s="28"/>
    </row>
    <row r="29" spans="1:26" s="6" customFormat="1" ht="15.75" customHeight="1">
      <c r="A29" s="14" t="s">
        <v>232</v>
      </c>
      <c r="B29" s="14" t="s">
        <v>233</v>
      </c>
      <c r="C29" s="62">
        <v>1964</v>
      </c>
      <c r="D29" s="77">
        <v>60</v>
      </c>
      <c r="E29" s="19" t="s">
        <v>53</v>
      </c>
      <c r="F29" s="19" t="s">
        <v>91</v>
      </c>
      <c r="G29" s="64" t="s">
        <v>18</v>
      </c>
      <c r="H29" s="77"/>
      <c r="I29" s="14" t="s">
        <v>96</v>
      </c>
      <c r="J29" s="38">
        <v>2028</v>
      </c>
      <c r="K29" s="38"/>
      <c r="L29" s="77" t="s">
        <v>234</v>
      </c>
      <c r="M29" s="42" t="s">
        <v>228</v>
      </c>
      <c r="N29" s="42" t="s">
        <v>228</v>
      </c>
      <c r="O29" s="28"/>
      <c r="P29" s="14"/>
      <c r="Q29" s="14" t="s">
        <v>86</v>
      </c>
      <c r="R29" s="52">
        <v>45081</v>
      </c>
      <c r="S29" s="14"/>
      <c r="T29" s="14"/>
      <c r="U29" s="52" t="s">
        <v>166</v>
      </c>
      <c r="V29" s="96" t="s">
        <v>235</v>
      </c>
      <c r="W29" s="112" t="s">
        <v>231</v>
      </c>
      <c r="X29" s="14"/>
      <c r="Y29" s="14"/>
      <c r="Z29" s="28"/>
    </row>
    <row r="30" spans="1:26" s="6" customFormat="1" ht="15.75" customHeight="1">
      <c r="A30" s="6" t="s">
        <v>60</v>
      </c>
      <c r="B30" s="6" t="s">
        <v>38</v>
      </c>
      <c r="C30" s="62">
        <v>1968</v>
      </c>
      <c r="D30" s="34">
        <v>56</v>
      </c>
      <c r="E30" s="6" t="s">
        <v>53</v>
      </c>
      <c r="F30" s="6" t="s">
        <v>91</v>
      </c>
      <c r="G30" s="9" t="s">
        <v>18</v>
      </c>
      <c r="H30" s="34" t="s">
        <v>86</v>
      </c>
      <c r="I30" s="7" t="s">
        <v>96</v>
      </c>
      <c r="J30" s="39">
        <v>2027</v>
      </c>
      <c r="K30" s="34" t="s">
        <v>138</v>
      </c>
      <c r="L30" s="34"/>
      <c r="M30" s="39" t="s">
        <v>97</v>
      </c>
      <c r="N30" s="39" t="s">
        <v>77</v>
      </c>
      <c r="O30" s="6" t="s">
        <v>86</v>
      </c>
      <c r="Q30" s="6" t="s">
        <v>86</v>
      </c>
      <c r="R30" s="46">
        <v>44995</v>
      </c>
      <c r="S30" s="8"/>
      <c r="T30" s="8"/>
      <c r="U30" s="46">
        <v>45282</v>
      </c>
      <c r="V30" s="56" t="s">
        <v>302</v>
      </c>
      <c r="W30" s="21" t="s">
        <v>24</v>
      </c>
    </row>
    <row r="31" spans="1:26" s="6" customFormat="1" ht="15.75" customHeight="1">
      <c r="A31" s="6" t="s">
        <v>61</v>
      </c>
      <c r="B31" s="6" t="s">
        <v>39</v>
      </c>
      <c r="C31" s="62">
        <v>1960</v>
      </c>
      <c r="D31" s="34">
        <v>64</v>
      </c>
      <c r="E31" s="6" t="s">
        <v>53</v>
      </c>
      <c r="F31" s="6" t="s">
        <v>91</v>
      </c>
      <c r="G31" s="9" t="s">
        <v>89</v>
      </c>
      <c r="H31" s="34" t="s">
        <v>86</v>
      </c>
      <c r="I31" s="7" t="s">
        <v>96</v>
      </c>
      <c r="J31" s="39">
        <v>2027</v>
      </c>
      <c r="K31" s="34" t="s">
        <v>139</v>
      </c>
      <c r="L31" s="34"/>
      <c r="M31" s="39" t="s">
        <v>97</v>
      </c>
      <c r="N31" s="39" t="s">
        <v>77</v>
      </c>
      <c r="Q31" s="6" t="s">
        <v>86</v>
      </c>
      <c r="R31" s="46">
        <v>44995</v>
      </c>
      <c r="S31" s="8"/>
      <c r="T31" s="8"/>
      <c r="U31" s="46">
        <v>45282</v>
      </c>
      <c r="V31" s="56" t="s">
        <v>98</v>
      </c>
      <c r="W31" s="22" t="s">
        <v>24</v>
      </c>
    </row>
    <row r="32" spans="1:26" s="6" customFormat="1" ht="15.75" customHeight="1">
      <c r="A32" s="6" t="s">
        <v>65</v>
      </c>
      <c r="B32" s="6" t="s">
        <v>43</v>
      </c>
      <c r="C32" s="62">
        <v>1940</v>
      </c>
      <c r="D32" s="34">
        <v>84</v>
      </c>
      <c r="E32" s="6" t="s">
        <v>53</v>
      </c>
      <c r="F32" s="6" t="s">
        <v>91</v>
      </c>
      <c r="G32" s="9" t="s">
        <v>18</v>
      </c>
      <c r="H32" s="34"/>
      <c r="I32" s="7" t="s">
        <v>96</v>
      </c>
      <c r="J32" s="39">
        <v>2028</v>
      </c>
      <c r="K32" s="34"/>
      <c r="L32" s="34"/>
      <c r="M32" s="39" t="s">
        <v>105</v>
      </c>
      <c r="N32" s="39" t="s">
        <v>106</v>
      </c>
      <c r="R32" s="46">
        <v>45297</v>
      </c>
      <c r="S32" s="8"/>
      <c r="T32" s="8"/>
      <c r="U32" s="46"/>
      <c r="V32" s="56" t="s">
        <v>141</v>
      </c>
      <c r="W32" s="22" t="s">
        <v>107</v>
      </c>
    </row>
    <row r="33" spans="1:26" s="6" customFormat="1" ht="15.75" customHeight="1">
      <c r="A33" s="6" t="s">
        <v>67</v>
      </c>
      <c r="B33" s="6" t="s">
        <v>45</v>
      </c>
      <c r="C33" s="62">
        <v>1958</v>
      </c>
      <c r="D33" s="34">
        <v>66</v>
      </c>
      <c r="E33" s="6" t="s">
        <v>53</v>
      </c>
      <c r="F33" s="6" t="s">
        <v>91</v>
      </c>
      <c r="G33" s="9" t="s">
        <v>89</v>
      </c>
      <c r="H33" s="34"/>
      <c r="I33" s="7" t="s">
        <v>96</v>
      </c>
      <c r="J33" s="39">
        <v>2028</v>
      </c>
      <c r="K33" s="34"/>
      <c r="L33" s="34"/>
      <c r="M33" s="39" t="s">
        <v>110</v>
      </c>
      <c r="N33" s="39" t="s">
        <v>111</v>
      </c>
      <c r="Q33" s="6" t="s">
        <v>86</v>
      </c>
      <c r="R33" s="46">
        <v>45030</v>
      </c>
      <c r="S33" s="8"/>
      <c r="T33" s="8"/>
      <c r="U33" s="46"/>
      <c r="V33" s="56" t="s">
        <v>112</v>
      </c>
      <c r="W33" s="21" t="s">
        <v>27</v>
      </c>
    </row>
    <row r="34" spans="1:26" s="6" customFormat="1" ht="15.75" customHeight="1">
      <c r="A34" s="23" t="s">
        <v>303</v>
      </c>
      <c r="B34" s="19" t="s">
        <v>304</v>
      </c>
      <c r="C34" s="62" t="s">
        <v>665</v>
      </c>
      <c r="D34" s="122"/>
      <c r="E34" s="6" t="s">
        <v>53</v>
      </c>
      <c r="F34" s="6" t="s">
        <v>91</v>
      </c>
      <c r="G34" s="9" t="s">
        <v>77</v>
      </c>
      <c r="H34" s="34"/>
      <c r="I34" s="14" t="s">
        <v>96</v>
      </c>
      <c r="J34" s="39">
        <f>2024+4</f>
        <v>2028</v>
      </c>
      <c r="K34" s="34"/>
      <c r="L34" s="34"/>
      <c r="M34" s="39" t="s">
        <v>305</v>
      </c>
      <c r="N34" s="39"/>
      <c r="Q34" s="6" t="s">
        <v>86</v>
      </c>
      <c r="R34" s="46">
        <v>45052</v>
      </c>
      <c r="S34" s="8"/>
      <c r="T34" s="8"/>
      <c r="U34" s="52">
        <v>45260</v>
      </c>
      <c r="V34" s="56" t="s">
        <v>306</v>
      </c>
      <c r="W34" s="105" t="s">
        <v>307</v>
      </c>
    </row>
    <row r="35" spans="1:26" s="6" customFormat="1" ht="15.75" customHeight="1">
      <c r="A35" s="19" t="s">
        <v>347</v>
      </c>
      <c r="B35" s="19" t="s">
        <v>348</v>
      </c>
      <c r="C35" s="62" t="s">
        <v>665</v>
      </c>
      <c r="D35" s="122"/>
      <c r="E35" s="6" t="s">
        <v>53</v>
      </c>
      <c r="F35" s="6" t="s">
        <v>91</v>
      </c>
      <c r="G35" s="9" t="s">
        <v>18</v>
      </c>
      <c r="H35" s="34"/>
      <c r="I35" s="14" t="s">
        <v>96</v>
      </c>
      <c r="J35" s="39">
        <f>2024+4</f>
        <v>2028</v>
      </c>
      <c r="K35" s="34"/>
      <c r="L35" s="34"/>
      <c r="M35" s="39" t="s">
        <v>316</v>
      </c>
      <c r="N35" s="39"/>
      <c r="Q35" s="6" t="s">
        <v>86</v>
      </c>
      <c r="R35" s="46" t="s">
        <v>349</v>
      </c>
      <c r="S35" s="8"/>
      <c r="T35" s="8"/>
      <c r="U35" s="52">
        <v>45285</v>
      </c>
      <c r="V35" s="56" t="s">
        <v>324</v>
      </c>
      <c r="W35" s="105" t="s">
        <v>319</v>
      </c>
    </row>
    <row r="36" spans="1:26" s="6" customFormat="1" ht="15.75" customHeight="1">
      <c r="A36" s="28" t="s">
        <v>561</v>
      </c>
      <c r="B36" s="28" t="s">
        <v>562</v>
      </c>
      <c r="C36" s="62">
        <v>1974</v>
      </c>
      <c r="D36" s="29">
        <v>50</v>
      </c>
      <c r="E36" s="6" t="s">
        <v>53</v>
      </c>
      <c r="F36" s="6" t="s">
        <v>91</v>
      </c>
      <c r="G36" s="9" t="s">
        <v>89</v>
      </c>
      <c r="H36" s="34"/>
      <c r="I36" s="7" t="s">
        <v>96</v>
      </c>
      <c r="J36" s="42">
        <v>2028</v>
      </c>
      <c r="K36" s="34"/>
      <c r="L36" s="34"/>
      <c r="M36" s="79" t="s">
        <v>563</v>
      </c>
      <c r="N36" s="39" t="s">
        <v>564</v>
      </c>
      <c r="O36" s="28"/>
      <c r="Q36" s="6" t="s">
        <v>86</v>
      </c>
      <c r="R36" s="46">
        <v>44988</v>
      </c>
      <c r="S36" s="30"/>
      <c r="T36" s="30"/>
      <c r="U36" s="46" t="s">
        <v>166</v>
      </c>
      <c r="V36" s="56" t="s">
        <v>565</v>
      </c>
      <c r="W36" s="31" t="s">
        <v>566</v>
      </c>
    </row>
    <row r="37" spans="1:26" s="6" customFormat="1" ht="15.75" customHeight="1">
      <c r="A37" s="28" t="s">
        <v>619</v>
      </c>
      <c r="B37" s="28" t="s">
        <v>620</v>
      </c>
      <c r="C37" s="62">
        <v>1954</v>
      </c>
      <c r="D37" s="41">
        <v>70</v>
      </c>
      <c r="E37" s="6" t="s">
        <v>53</v>
      </c>
      <c r="F37" s="6" t="s">
        <v>91</v>
      </c>
      <c r="G37" s="9" t="s">
        <v>18</v>
      </c>
      <c r="H37" s="34"/>
      <c r="I37" s="7" t="s">
        <v>96</v>
      </c>
      <c r="J37" s="82">
        <v>2028</v>
      </c>
      <c r="K37" s="34"/>
      <c r="L37" s="34"/>
      <c r="M37" s="82" t="s">
        <v>360</v>
      </c>
      <c r="N37" s="82" t="s">
        <v>621</v>
      </c>
      <c r="Q37" s="32" t="s">
        <v>86</v>
      </c>
      <c r="R37" s="46">
        <v>44900</v>
      </c>
      <c r="S37" s="30"/>
      <c r="T37" s="30"/>
      <c r="U37" s="46">
        <v>45301</v>
      </c>
      <c r="V37" s="56" t="s">
        <v>622</v>
      </c>
      <c r="W37" s="31" t="s">
        <v>623</v>
      </c>
    </row>
    <row r="38" spans="1:26" s="6" customFormat="1" ht="15.75" customHeight="1">
      <c r="A38" s="28" t="s">
        <v>648</v>
      </c>
      <c r="B38" s="28" t="s">
        <v>649</v>
      </c>
      <c r="C38" s="62">
        <v>1965</v>
      </c>
      <c r="D38" s="41">
        <v>59</v>
      </c>
      <c r="E38" s="6" t="s">
        <v>53</v>
      </c>
      <c r="F38" s="6" t="s">
        <v>91</v>
      </c>
      <c r="G38" s="9" t="s">
        <v>18</v>
      </c>
      <c r="H38" s="34"/>
      <c r="I38" s="7" t="s">
        <v>96</v>
      </c>
      <c r="J38" s="82">
        <v>2027</v>
      </c>
      <c r="K38" s="34"/>
      <c r="L38" s="34"/>
      <c r="M38" s="82" t="s">
        <v>360</v>
      </c>
      <c r="N38" s="82" t="s">
        <v>229</v>
      </c>
      <c r="R38" s="46">
        <v>44976</v>
      </c>
      <c r="S38" s="30"/>
      <c r="T38" s="30"/>
      <c r="U38" s="46" t="s">
        <v>197</v>
      </c>
      <c r="V38" s="56" t="s">
        <v>650</v>
      </c>
      <c r="W38" s="31" t="s">
        <v>651</v>
      </c>
    </row>
    <row r="39" spans="1:26" s="6" customFormat="1" ht="15.75" customHeight="1">
      <c r="A39" s="6" t="s">
        <v>267</v>
      </c>
      <c r="B39" s="6" t="s">
        <v>268</v>
      </c>
      <c r="C39" s="62">
        <v>1981</v>
      </c>
      <c r="D39" s="34">
        <v>43</v>
      </c>
      <c r="E39" s="19" t="s">
        <v>53</v>
      </c>
      <c r="F39" s="19" t="s">
        <v>91</v>
      </c>
      <c r="G39" s="10" t="s">
        <v>89</v>
      </c>
      <c r="H39" s="34"/>
      <c r="I39" s="6" t="s">
        <v>662</v>
      </c>
      <c r="J39" s="38">
        <v>2027</v>
      </c>
      <c r="K39" s="34"/>
      <c r="L39" s="34" t="s">
        <v>269</v>
      </c>
      <c r="M39" s="39" t="s">
        <v>263</v>
      </c>
      <c r="N39" s="39" t="s">
        <v>263</v>
      </c>
      <c r="Q39" s="6" t="s">
        <v>86</v>
      </c>
      <c r="R39" s="46">
        <v>44987</v>
      </c>
      <c r="U39" s="46" t="s">
        <v>166</v>
      </c>
      <c r="V39" s="55" t="s">
        <v>270</v>
      </c>
      <c r="W39" s="6" t="s">
        <v>266</v>
      </c>
      <c r="Z39" s="5"/>
    </row>
    <row r="40" spans="1:26" s="6" customFormat="1" ht="15.75" customHeight="1">
      <c r="A40" s="6" t="s">
        <v>62</v>
      </c>
      <c r="B40" s="6" t="s">
        <v>40</v>
      </c>
      <c r="C40" s="62">
        <v>1953</v>
      </c>
      <c r="D40" s="34">
        <v>71</v>
      </c>
      <c r="E40" s="6" t="s">
        <v>53</v>
      </c>
      <c r="F40" s="6" t="s">
        <v>91</v>
      </c>
      <c r="G40" s="6" t="s">
        <v>18</v>
      </c>
      <c r="H40" s="34" t="s">
        <v>86</v>
      </c>
      <c r="I40" s="6" t="s">
        <v>662</v>
      </c>
      <c r="J40" s="34">
        <v>2027</v>
      </c>
      <c r="K40" s="34" t="s">
        <v>140</v>
      </c>
      <c r="L40" s="34"/>
      <c r="M40" s="34" t="s">
        <v>97</v>
      </c>
      <c r="N40" s="34" t="s">
        <v>77</v>
      </c>
      <c r="Q40" s="6" t="s">
        <v>86</v>
      </c>
      <c r="R40" s="46">
        <v>44995</v>
      </c>
      <c r="S40" s="8"/>
      <c r="T40" s="8"/>
      <c r="U40" s="46">
        <v>45282</v>
      </c>
      <c r="V40" s="56" t="s">
        <v>99</v>
      </c>
      <c r="W40" s="24" t="s">
        <v>24</v>
      </c>
    </row>
    <row r="41" spans="1:26" s="6" customFormat="1" ht="15.75" customHeight="1">
      <c r="A41" s="19" t="s">
        <v>325</v>
      </c>
      <c r="B41" s="19" t="s">
        <v>326</v>
      </c>
      <c r="C41" s="62" t="s">
        <v>665</v>
      </c>
      <c r="D41" s="122"/>
      <c r="E41" s="6" t="s">
        <v>53</v>
      </c>
      <c r="F41" s="6" t="s">
        <v>91</v>
      </c>
      <c r="G41" s="6" t="s">
        <v>89</v>
      </c>
      <c r="H41" s="34"/>
      <c r="I41" s="6" t="s">
        <v>662</v>
      </c>
      <c r="J41" s="34">
        <f>2024+4</f>
        <v>2028</v>
      </c>
      <c r="K41" s="34"/>
      <c r="L41" s="34"/>
      <c r="M41" s="34" t="s">
        <v>316</v>
      </c>
      <c r="N41" s="34"/>
      <c r="Q41" s="6" t="s">
        <v>86</v>
      </c>
      <c r="R41" s="46" t="s">
        <v>327</v>
      </c>
      <c r="S41" s="8"/>
      <c r="T41" s="8"/>
      <c r="U41" s="52">
        <v>45285</v>
      </c>
      <c r="V41" s="56" t="s">
        <v>324</v>
      </c>
      <c r="W41" s="13" t="s">
        <v>319</v>
      </c>
    </row>
    <row r="42" spans="1:26" s="6" customFormat="1" ht="15.75" customHeight="1">
      <c r="A42" s="19" t="s">
        <v>354</v>
      </c>
      <c r="B42" s="19" t="s">
        <v>355</v>
      </c>
      <c r="C42" s="62">
        <v>1952</v>
      </c>
      <c r="D42" s="122">
        <v>72</v>
      </c>
      <c r="E42" s="6" t="s">
        <v>53</v>
      </c>
      <c r="F42" s="6" t="s">
        <v>91</v>
      </c>
      <c r="G42" s="9" t="s">
        <v>18</v>
      </c>
      <c r="H42" s="34"/>
      <c r="I42" s="6" t="s">
        <v>662</v>
      </c>
      <c r="J42" s="34">
        <f>2024+4</f>
        <v>2028</v>
      </c>
      <c r="K42" s="34"/>
      <c r="L42" s="34"/>
      <c r="M42" s="39" t="s">
        <v>217</v>
      </c>
      <c r="N42" s="39"/>
      <c r="Q42" s="6" t="s">
        <v>86</v>
      </c>
      <c r="R42" s="46">
        <v>44987</v>
      </c>
      <c r="S42" s="8"/>
      <c r="T42" s="8"/>
      <c r="U42" s="52">
        <v>45302</v>
      </c>
      <c r="V42" s="56" t="s">
        <v>356</v>
      </c>
      <c r="W42" s="13" t="s">
        <v>357</v>
      </c>
    </row>
    <row r="43" spans="1:26" s="6" customFormat="1" ht="15.75" customHeight="1">
      <c r="A43" s="15" t="s">
        <v>369</v>
      </c>
      <c r="B43" s="6" t="s">
        <v>370</v>
      </c>
      <c r="C43" s="62">
        <v>1960</v>
      </c>
      <c r="D43" s="123">
        <v>64</v>
      </c>
      <c r="E43" s="6" t="s">
        <v>53</v>
      </c>
      <c r="F43" s="6" t="s">
        <v>91</v>
      </c>
      <c r="G43" s="9" t="s">
        <v>18</v>
      </c>
      <c r="H43" s="34"/>
      <c r="I43" s="6" t="s">
        <v>662</v>
      </c>
      <c r="J43" s="34">
        <f>2024+4</f>
        <v>2028</v>
      </c>
      <c r="K43" s="34" t="s">
        <v>371</v>
      </c>
      <c r="L43" s="34"/>
      <c r="M43" s="39" t="s">
        <v>372</v>
      </c>
      <c r="N43" s="39"/>
      <c r="O43" s="6" t="s">
        <v>86</v>
      </c>
      <c r="Q43" s="6" t="s">
        <v>86</v>
      </c>
      <c r="R43" s="46">
        <v>45188</v>
      </c>
      <c r="S43" s="8"/>
      <c r="T43" s="8"/>
      <c r="U43" s="52">
        <v>45282</v>
      </c>
      <c r="V43" s="56" t="s">
        <v>373</v>
      </c>
      <c r="W43" s="13" t="s">
        <v>374</v>
      </c>
    </row>
    <row r="44" spans="1:26" s="6" customFormat="1" ht="15.75" customHeight="1">
      <c r="A44" s="28" t="s">
        <v>394</v>
      </c>
      <c r="B44" s="14" t="s">
        <v>395</v>
      </c>
      <c r="C44" s="62">
        <v>1965</v>
      </c>
      <c r="D44" s="77">
        <v>59</v>
      </c>
      <c r="E44" s="66" t="s">
        <v>53</v>
      </c>
      <c r="F44" s="67" t="s">
        <v>91</v>
      </c>
      <c r="G44" s="68" t="s">
        <v>89</v>
      </c>
      <c r="H44" s="76"/>
      <c r="I44" s="6" t="s">
        <v>662</v>
      </c>
      <c r="J44" s="76">
        <v>2026</v>
      </c>
      <c r="K44" s="76"/>
      <c r="L44" s="76"/>
      <c r="M44" s="75" t="s">
        <v>396</v>
      </c>
      <c r="N44" s="75" t="s">
        <v>397</v>
      </c>
      <c r="O44" s="66"/>
      <c r="P44" s="66"/>
      <c r="Q44" s="66"/>
      <c r="R44" s="85">
        <v>45052</v>
      </c>
      <c r="S44" s="89"/>
      <c r="T44" s="89"/>
      <c r="U44" s="52">
        <v>45250</v>
      </c>
      <c r="V44" s="94" t="s">
        <v>398</v>
      </c>
      <c r="W44" s="101" t="s">
        <v>399</v>
      </c>
      <c r="X44" s="66"/>
      <c r="Y44" s="66"/>
      <c r="Z44" s="66"/>
    </row>
    <row r="45" spans="1:26" s="6" customFormat="1" ht="15.75" customHeight="1">
      <c r="A45" s="28" t="s">
        <v>635</v>
      </c>
      <c r="B45" s="28" t="s">
        <v>636</v>
      </c>
      <c r="C45" s="62" t="s">
        <v>665</v>
      </c>
      <c r="D45" s="34"/>
      <c r="E45" s="6" t="s">
        <v>53</v>
      </c>
      <c r="F45" s="6" t="s">
        <v>637</v>
      </c>
      <c r="G45" s="9" t="s">
        <v>18</v>
      </c>
      <c r="H45" s="34"/>
      <c r="I45" s="6" t="s">
        <v>662</v>
      </c>
      <c r="J45" s="41">
        <v>2025</v>
      </c>
      <c r="K45" s="41" t="s">
        <v>638</v>
      </c>
      <c r="L45" s="34"/>
      <c r="M45" s="82" t="s">
        <v>639</v>
      </c>
      <c r="N45" s="39"/>
      <c r="R45" s="46">
        <v>44279</v>
      </c>
      <c r="S45" s="30"/>
      <c r="T45" s="30"/>
      <c r="U45" s="46" t="s">
        <v>640</v>
      </c>
      <c r="V45" s="56" t="s">
        <v>641</v>
      </c>
      <c r="W45" s="107" t="s">
        <v>642</v>
      </c>
    </row>
    <row r="46" spans="1:26" s="6" customFormat="1" ht="15.75" customHeight="1">
      <c r="A46" s="28" t="s">
        <v>437</v>
      </c>
      <c r="B46" s="14" t="s">
        <v>438</v>
      </c>
      <c r="C46" s="62" t="s">
        <v>665</v>
      </c>
      <c r="D46" s="77"/>
      <c r="E46" s="66" t="s">
        <v>53</v>
      </c>
      <c r="F46" s="67" t="s">
        <v>91</v>
      </c>
      <c r="G46" s="68" t="s">
        <v>18</v>
      </c>
      <c r="H46" s="76"/>
      <c r="I46" s="14" t="s">
        <v>661</v>
      </c>
      <c r="J46" s="75">
        <v>2027</v>
      </c>
      <c r="K46" s="76"/>
      <c r="L46" s="76"/>
      <c r="M46" s="75" t="s">
        <v>316</v>
      </c>
      <c r="N46" s="75"/>
      <c r="O46" s="66"/>
      <c r="P46" s="66"/>
      <c r="Q46" s="66"/>
      <c r="R46" s="85" t="s">
        <v>439</v>
      </c>
      <c r="S46" s="89"/>
      <c r="T46" s="89"/>
      <c r="U46" s="52">
        <v>45285</v>
      </c>
      <c r="V46" s="94" t="s">
        <v>440</v>
      </c>
      <c r="W46" s="104" t="s">
        <v>319</v>
      </c>
      <c r="X46" s="66"/>
      <c r="Y46" s="66"/>
      <c r="Z46" s="66"/>
    </row>
    <row r="47" spans="1:26" s="6" customFormat="1" ht="15.75" customHeight="1">
      <c r="A47" s="28" t="s">
        <v>441</v>
      </c>
      <c r="B47" s="14" t="s">
        <v>442</v>
      </c>
      <c r="C47" s="62" t="s">
        <v>665</v>
      </c>
      <c r="D47" s="77"/>
      <c r="E47" s="66" t="s">
        <v>53</v>
      </c>
      <c r="F47" s="67" t="s">
        <v>91</v>
      </c>
      <c r="G47" s="68" t="s">
        <v>18</v>
      </c>
      <c r="H47" s="76"/>
      <c r="I47" s="14" t="s">
        <v>661</v>
      </c>
      <c r="J47" s="75">
        <v>2027</v>
      </c>
      <c r="K47" s="76"/>
      <c r="L47" s="76"/>
      <c r="M47" s="75" t="s">
        <v>316</v>
      </c>
      <c r="N47" s="75"/>
      <c r="O47" s="66"/>
      <c r="P47" s="66"/>
      <c r="Q47" s="66"/>
      <c r="R47" s="85" t="s">
        <v>443</v>
      </c>
      <c r="S47" s="89"/>
      <c r="T47" s="89"/>
      <c r="U47" s="52">
        <v>45285</v>
      </c>
      <c r="V47" s="94" t="s">
        <v>440</v>
      </c>
      <c r="W47" s="104" t="s">
        <v>319</v>
      </c>
      <c r="X47" s="66"/>
      <c r="Y47" s="66"/>
      <c r="Z47" s="66"/>
    </row>
    <row r="48" spans="1:26" s="6" customFormat="1" ht="15.75" customHeight="1">
      <c r="A48" s="28" t="s">
        <v>612</v>
      </c>
      <c r="B48" s="28" t="s">
        <v>613</v>
      </c>
      <c r="C48" s="62">
        <v>1952</v>
      </c>
      <c r="D48" s="29">
        <v>72</v>
      </c>
      <c r="E48" s="6" t="s">
        <v>53</v>
      </c>
      <c r="F48" s="6" t="s">
        <v>91</v>
      </c>
      <c r="G48" s="9" t="s">
        <v>18</v>
      </c>
      <c r="H48" s="34"/>
      <c r="I48" s="7" t="s">
        <v>614</v>
      </c>
      <c r="J48" s="29">
        <v>2027</v>
      </c>
      <c r="K48" s="34"/>
      <c r="L48" s="34"/>
      <c r="M48" s="39" t="s">
        <v>615</v>
      </c>
      <c r="N48" s="39" t="s">
        <v>616</v>
      </c>
      <c r="O48" s="28"/>
      <c r="R48" s="46">
        <v>45060</v>
      </c>
      <c r="S48" s="30"/>
      <c r="T48" s="30"/>
      <c r="U48" s="46" t="s">
        <v>504</v>
      </c>
      <c r="V48" s="56" t="s">
        <v>617</v>
      </c>
      <c r="W48" s="107" t="s">
        <v>618</v>
      </c>
    </row>
    <row r="49" spans="1:26" s="6" customFormat="1" ht="15.75" customHeight="1">
      <c r="A49" s="6" t="s">
        <v>296</v>
      </c>
      <c r="B49" s="6" t="s">
        <v>297</v>
      </c>
      <c r="C49" s="62">
        <v>1957</v>
      </c>
      <c r="D49" s="34">
        <v>67</v>
      </c>
      <c r="E49" s="19" t="s">
        <v>53</v>
      </c>
      <c r="F49" s="19" t="s">
        <v>91</v>
      </c>
      <c r="G49" s="14" t="s">
        <v>18</v>
      </c>
      <c r="H49" s="34"/>
      <c r="I49" s="6" t="s">
        <v>298</v>
      </c>
      <c r="J49" s="77">
        <v>2027</v>
      </c>
      <c r="K49" s="34"/>
      <c r="L49" s="34"/>
      <c r="M49" s="39" t="s">
        <v>299</v>
      </c>
      <c r="N49" s="39" t="s">
        <v>299</v>
      </c>
      <c r="O49" s="6" t="s">
        <v>86</v>
      </c>
      <c r="Q49" s="6" t="s">
        <v>86</v>
      </c>
      <c r="R49" s="46">
        <v>45000</v>
      </c>
      <c r="U49" s="46" t="s">
        <v>178</v>
      </c>
      <c r="V49" s="55" t="s">
        <v>300</v>
      </c>
      <c r="W49" s="24" t="s">
        <v>301</v>
      </c>
      <c r="Z49" s="5"/>
    </row>
    <row r="50" spans="1:26" s="6" customFormat="1" ht="15.75" customHeight="1">
      <c r="A50" s="14" t="s">
        <v>157</v>
      </c>
      <c r="B50" s="14" t="s">
        <v>158</v>
      </c>
      <c r="C50" s="62">
        <v>1964</v>
      </c>
      <c r="D50" s="77">
        <v>60</v>
      </c>
      <c r="E50" s="19" t="s">
        <v>53</v>
      </c>
      <c r="F50" s="19" t="s">
        <v>91</v>
      </c>
      <c r="G50" s="64" t="s">
        <v>18</v>
      </c>
      <c r="H50" s="77"/>
      <c r="I50" s="14" t="s">
        <v>80</v>
      </c>
      <c r="J50" s="77">
        <v>2026</v>
      </c>
      <c r="K50" s="77"/>
      <c r="L50" s="77"/>
      <c r="M50" s="38" t="s">
        <v>147</v>
      </c>
      <c r="N50" s="77" t="s">
        <v>147</v>
      </c>
      <c r="O50" s="14"/>
      <c r="P50" s="14"/>
      <c r="Q50" s="14" t="s">
        <v>86</v>
      </c>
      <c r="R50" s="52">
        <v>45173</v>
      </c>
      <c r="S50" s="14"/>
      <c r="T50" s="14"/>
      <c r="U50" s="52">
        <v>45250</v>
      </c>
      <c r="V50" s="96" t="s">
        <v>159</v>
      </c>
      <c r="W50" s="11" t="s">
        <v>149</v>
      </c>
      <c r="X50" s="14"/>
      <c r="Y50" s="14"/>
      <c r="Z50" s="14"/>
    </row>
    <row r="51" spans="1:26" s="6" customFormat="1" ht="15.75" customHeight="1">
      <c r="A51" s="6" t="s">
        <v>253</v>
      </c>
      <c r="B51" s="6" t="s">
        <v>254</v>
      </c>
      <c r="C51" s="62">
        <v>1951</v>
      </c>
      <c r="D51" s="34">
        <v>73</v>
      </c>
      <c r="E51" s="19" t="s">
        <v>53</v>
      </c>
      <c r="F51" s="19" t="s">
        <v>91</v>
      </c>
      <c r="G51" s="10" t="s">
        <v>18</v>
      </c>
      <c r="H51" s="34"/>
      <c r="I51" s="6" t="s">
        <v>80</v>
      </c>
      <c r="J51" s="77">
        <v>2026</v>
      </c>
      <c r="K51" s="34" t="s">
        <v>255</v>
      </c>
      <c r="L51" s="34"/>
      <c r="M51" s="39" t="s">
        <v>256</v>
      </c>
      <c r="N51" s="39" t="s">
        <v>256</v>
      </c>
      <c r="Q51" s="6" t="s">
        <v>86</v>
      </c>
      <c r="R51" s="46" t="s">
        <v>257</v>
      </c>
      <c r="U51" s="46" t="s">
        <v>178</v>
      </c>
      <c r="V51" s="55" t="s">
        <v>258</v>
      </c>
      <c r="W51" s="24" t="s">
        <v>259</v>
      </c>
      <c r="Z51" s="5"/>
    </row>
    <row r="52" spans="1:26" s="6" customFormat="1" ht="15.75" customHeight="1">
      <c r="A52" s="6" t="s">
        <v>260</v>
      </c>
      <c r="B52" s="6" t="s">
        <v>261</v>
      </c>
      <c r="C52" s="62">
        <v>1954</v>
      </c>
      <c r="D52" s="34">
        <v>70</v>
      </c>
      <c r="E52" s="19" t="s">
        <v>53</v>
      </c>
      <c r="F52" s="19" t="s">
        <v>91</v>
      </c>
      <c r="G52" s="10" t="s">
        <v>18</v>
      </c>
      <c r="H52" s="34"/>
      <c r="I52" s="6" t="s">
        <v>80</v>
      </c>
      <c r="J52" s="77">
        <v>2027</v>
      </c>
      <c r="K52" s="39"/>
      <c r="L52" s="34" t="s">
        <v>262</v>
      </c>
      <c r="M52" s="39" t="s">
        <v>263</v>
      </c>
      <c r="N52" s="39" t="s">
        <v>263</v>
      </c>
      <c r="Q52" s="6" t="s">
        <v>86</v>
      </c>
      <c r="R52" s="46" t="s">
        <v>264</v>
      </c>
      <c r="U52" s="46" t="s">
        <v>166</v>
      </c>
      <c r="V52" s="55" t="s">
        <v>265</v>
      </c>
      <c r="W52" s="24" t="s">
        <v>266</v>
      </c>
      <c r="Z52" s="5"/>
    </row>
    <row r="53" spans="1:26" s="6" customFormat="1" ht="15.75" customHeight="1">
      <c r="A53" s="6" t="s">
        <v>271</v>
      </c>
      <c r="B53" s="6" t="s">
        <v>272</v>
      </c>
      <c r="C53" s="62">
        <v>1964</v>
      </c>
      <c r="D53" s="34">
        <v>60</v>
      </c>
      <c r="E53" s="19" t="s">
        <v>53</v>
      </c>
      <c r="F53" s="19" t="s">
        <v>91</v>
      </c>
      <c r="G53" s="10" t="s">
        <v>18</v>
      </c>
      <c r="H53" s="34"/>
      <c r="I53" s="6" t="s">
        <v>80</v>
      </c>
      <c r="J53" s="77">
        <v>2027</v>
      </c>
      <c r="K53" s="34"/>
      <c r="L53" s="34" t="s">
        <v>273</v>
      </c>
      <c r="M53" s="39" t="s">
        <v>263</v>
      </c>
      <c r="N53" s="39" t="s">
        <v>263</v>
      </c>
      <c r="Q53" s="6" t="s">
        <v>86</v>
      </c>
      <c r="R53" s="46">
        <v>44987</v>
      </c>
      <c r="U53" s="46" t="s">
        <v>166</v>
      </c>
      <c r="V53" s="55" t="s">
        <v>274</v>
      </c>
      <c r="W53" s="9" t="s">
        <v>266</v>
      </c>
      <c r="Z53" s="5"/>
    </row>
    <row r="54" spans="1:26" s="6" customFormat="1" ht="15.75" customHeight="1">
      <c r="A54" s="6" t="s">
        <v>55</v>
      </c>
      <c r="B54" s="6" t="s">
        <v>33</v>
      </c>
      <c r="C54" s="62">
        <v>1947</v>
      </c>
      <c r="D54" s="34">
        <v>77</v>
      </c>
      <c r="E54" s="6" t="s">
        <v>53</v>
      </c>
      <c r="F54" s="6" t="s">
        <v>91</v>
      </c>
      <c r="G54" s="9" t="s">
        <v>18</v>
      </c>
      <c r="H54" s="34"/>
      <c r="I54" s="7" t="s">
        <v>80</v>
      </c>
      <c r="J54" s="34">
        <v>2026</v>
      </c>
      <c r="K54" s="34"/>
      <c r="L54" s="34"/>
      <c r="M54" s="39" t="s">
        <v>81</v>
      </c>
      <c r="N54" s="39" t="s">
        <v>82</v>
      </c>
      <c r="Q54" s="9"/>
      <c r="R54" s="46">
        <v>2023</v>
      </c>
      <c r="S54" s="8"/>
      <c r="T54" s="8"/>
      <c r="U54" s="46">
        <v>2023</v>
      </c>
      <c r="V54" s="56" t="s">
        <v>83</v>
      </c>
      <c r="W54" s="115" t="s">
        <v>20</v>
      </c>
    </row>
    <row r="55" spans="1:26" s="6" customFormat="1" ht="15.75" customHeight="1">
      <c r="A55" s="6" t="s">
        <v>59</v>
      </c>
      <c r="B55" s="6" t="s">
        <v>37</v>
      </c>
      <c r="C55" s="62">
        <v>1947</v>
      </c>
      <c r="D55" s="34">
        <v>77</v>
      </c>
      <c r="E55" s="6" t="s">
        <v>53</v>
      </c>
      <c r="F55" s="6" t="s">
        <v>91</v>
      </c>
      <c r="G55" s="9" t="s">
        <v>18</v>
      </c>
      <c r="H55" s="34"/>
      <c r="I55" s="7" t="s">
        <v>80</v>
      </c>
      <c r="J55" s="34">
        <v>2027</v>
      </c>
      <c r="K55" s="34"/>
      <c r="L55" s="34"/>
      <c r="M55" s="39" t="s">
        <v>92</v>
      </c>
      <c r="N55" s="39" t="s">
        <v>77</v>
      </c>
      <c r="Q55" s="9" t="s">
        <v>86</v>
      </c>
      <c r="R55" s="46">
        <v>45024</v>
      </c>
      <c r="S55" s="8"/>
      <c r="T55" s="8"/>
      <c r="U55" s="46">
        <v>45285</v>
      </c>
      <c r="V55" s="56" t="s">
        <v>95</v>
      </c>
      <c r="W55" s="24" t="s">
        <v>23</v>
      </c>
    </row>
    <row r="56" spans="1:26" s="6" customFormat="1" ht="15.75" customHeight="1">
      <c r="A56" s="6" t="s">
        <v>66</v>
      </c>
      <c r="B56" s="6" t="s">
        <v>44</v>
      </c>
      <c r="C56" s="62">
        <v>1954</v>
      </c>
      <c r="D56" s="34">
        <v>70</v>
      </c>
      <c r="E56" s="6" t="s">
        <v>53</v>
      </c>
      <c r="F56" s="6" t="s">
        <v>91</v>
      </c>
      <c r="G56" s="9" t="s">
        <v>18</v>
      </c>
      <c r="H56" s="34"/>
      <c r="I56" s="7" t="s">
        <v>80</v>
      </c>
      <c r="J56" s="34">
        <v>2027</v>
      </c>
      <c r="K56" s="34"/>
      <c r="L56" s="34"/>
      <c r="M56" s="39" t="s">
        <v>108</v>
      </c>
      <c r="N56" s="39" t="s">
        <v>77</v>
      </c>
      <c r="O56" s="6" t="s">
        <v>86</v>
      </c>
      <c r="Q56" s="9"/>
      <c r="R56" s="46">
        <v>45176</v>
      </c>
      <c r="S56" s="8"/>
      <c r="T56" s="8"/>
      <c r="U56" s="46"/>
      <c r="V56" s="56" t="s">
        <v>109</v>
      </c>
      <c r="W56" s="24" t="s">
        <v>26</v>
      </c>
    </row>
    <row r="57" spans="1:26" s="6" customFormat="1" ht="15.75" customHeight="1">
      <c r="A57" s="6" t="s">
        <v>71</v>
      </c>
      <c r="B57" s="6" t="s">
        <v>49</v>
      </c>
      <c r="C57" s="62" t="s">
        <v>665</v>
      </c>
      <c r="D57" s="34"/>
      <c r="E57" s="6" t="s">
        <v>53</v>
      </c>
      <c r="F57" s="6" t="s">
        <v>91</v>
      </c>
      <c r="G57" s="9" t="s">
        <v>89</v>
      </c>
      <c r="H57" s="34"/>
      <c r="I57" s="7" t="s">
        <v>80</v>
      </c>
      <c r="J57" s="34">
        <v>2024</v>
      </c>
      <c r="K57" s="34"/>
      <c r="L57" s="34"/>
      <c r="M57" s="39" t="s">
        <v>123</v>
      </c>
      <c r="N57" s="34" t="s">
        <v>124</v>
      </c>
      <c r="Q57" s="6" t="s">
        <v>86</v>
      </c>
      <c r="R57" s="46">
        <v>2021</v>
      </c>
      <c r="S57" s="8"/>
      <c r="T57" s="8"/>
      <c r="U57" s="46"/>
      <c r="V57" s="56" t="s">
        <v>126</v>
      </c>
      <c r="W57" s="115" t="s">
        <v>125</v>
      </c>
    </row>
    <row r="58" spans="1:26" s="6" customFormat="1" ht="15.75" customHeight="1">
      <c r="A58" s="6" t="s">
        <v>364</v>
      </c>
      <c r="B58" s="6" t="s">
        <v>365</v>
      </c>
      <c r="C58" s="62" t="s">
        <v>665</v>
      </c>
      <c r="D58" s="122"/>
      <c r="E58" s="6" t="s">
        <v>53</v>
      </c>
      <c r="F58" s="6" t="s">
        <v>91</v>
      </c>
      <c r="G58" s="9" t="s">
        <v>18</v>
      </c>
      <c r="H58" s="34"/>
      <c r="I58" s="14" t="s">
        <v>80</v>
      </c>
      <c r="J58" s="34">
        <f>2024+3</f>
        <v>2027</v>
      </c>
      <c r="K58" s="34"/>
      <c r="L58" s="34"/>
      <c r="M58" s="39" t="s">
        <v>366</v>
      </c>
      <c r="N58" s="34" t="s">
        <v>367</v>
      </c>
      <c r="R58" s="47"/>
      <c r="S58" s="8"/>
      <c r="T58" s="8"/>
      <c r="U58" s="52" t="s">
        <v>166</v>
      </c>
      <c r="V58" s="56" t="s">
        <v>368</v>
      </c>
      <c r="W58" s="11" t="s">
        <v>363</v>
      </c>
    </row>
    <row r="59" spans="1:26" s="6" customFormat="1" ht="15.75" customHeight="1">
      <c r="A59" s="6" t="s">
        <v>375</v>
      </c>
      <c r="B59" s="6" t="s">
        <v>376</v>
      </c>
      <c r="C59" s="62">
        <v>1954</v>
      </c>
      <c r="D59" s="123">
        <v>70</v>
      </c>
      <c r="E59" s="6" t="s">
        <v>53</v>
      </c>
      <c r="F59" s="6" t="s">
        <v>91</v>
      </c>
      <c r="G59" s="9" t="s">
        <v>18</v>
      </c>
      <c r="H59" s="34"/>
      <c r="I59" s="14" t="s">
        <v>80</v>
      </c>
      <c r="J59" s="34">
        <f>2024+3</f>
        <v>2027</v>
      </c>
      <c r="K59" s="34" t="s">
        <v>377</v>
      </c>
      <c r="L59" s="34"/>
      <c r="M59" s="39" t="s">
        <v>378</v>
      </c>
      <c r="N59" s="34" t="s">
        <v>379</v>
      </c>
      <c r="R59" s="46"/>
      <c r="S59" s="8"/>
      <c r="T59" s="8"/>
      <c r="U59" s="52" t="s">
        <v>197</v>
      </c>
      <c r="V59" s="56" t="s">
        <v>380</v>
      </c>
      <c r="W59" s="13" t="s">
        <v>381</v>
      </c>
    </row>
    <row r="60" spans="1:26" s="6" customFormat="1" ht="15.75" customHeight="1">
      <c r="A60" s="14" t="s">
        <v>426</v>
      </c>
      <c r="B60" s="14" t="s">
        <v>427</v>
      </c>
      <c r="C60" s="62">
        <v>1952</v>
      </c>
      <c r="D60" s="77">
        <v>72</v>
      </c>
      <c r="E60" s="66" t="s">
        <v>53</v>
      </c>
      <c r="F60" s="67" t="s">
        <v>91</v>
      </c>
      <c r="G60" s="68" t="s">
        <v>18</v>
      </c>
      <c r="H60" s="76"/>
      <c r="I60" s="14" t="s">
        <v>80</v>
      </c>
      <c r="J60" s="76">
        <v>2027</v>
      </c>
      <c r="K60" s="76"/>
      <c r="L60" s="76"/>
      <c r="M60" s="75" t="s">
        <v>299</v>
      </c>
      <c r="N60" s="76" t="s">
        <v>428</v>
      </c>
      <c r="O60" s="66"/>
      <c r="P60" s="66"/>
      <c r="Q60" s="66"/>
      <c r="R60" s="85">
        <v>44775</v>
      </c>
      <c r="S60" s="89"/>
      <c r="T60" s="89"/>
      <c r="U60" s="52" t="s">
        <v>166</v>
      </c>
      <c r="V60" s="94" t="s">
        <v>429</v>
      </c>
      <c r="W60" s="101" t="s">
        <v>430</v>
      </c>
      <c r="X60" s="66"/>
      <c r="Y60" s="66"/>
      <c r="Z60" s="66"/>
    </row>
    <row r="61" spans="1:26" s="6" customFormat="1" ht="15.75" customHeight="1">
      <c r="A61" s="28" t="s">
        <v>507</v>
      </c>
      <c r="B61" s="28" t="s">
        <v>508</v>
      </c>
      <c r="C61" s="62">
        <v>1958</v>
      </c>
      <c r="D61" s="29">
        <v>66</v>
      </c>
      <c r="E61" s="6" t="s">
        <v>53</v>
      </c>
      <c r="F61" s="6" t="s">
        <v>91</v>
      </c>
      <c r="G61" s="9" t="s">
        <v>18</v>
      </c>
      <c r="H61" s="34"/>
      <c r="I61" s="7" t="s">
        <v>80</v>
      </c>
      <c r="J61" s="29">
        <v>2026</v>
      </c>
      <c r="K61" s="34"/>
      <c r="L61" s="34"/>
      <c r="M61" s="79" t="s">
        <v>509</v>
      </c>
      <c r="N61" s="34"/>
      <c r="O61" s="28"/>
      <c r="Q61" s="6" t="s">
        <v>86</v>
      </c>
      <c r="R61" s="46" t="s">
        <v>510</v>
      </c>
      <c r="S61" s="30"/>
      <c r="T61" s="30"/>
      <c r="U61" s="46" t="s">
        <v>178</v>
      </c>
      <c r="V61" s="56" t="s">
        <v>511</v>
      </c>
      <c r="W61" s="103" t="s">
        <v>512</v>
      </c>
    </row>
    <row r="62" spans="1:26" s="18" customFormat="1" ht="15.6" customHeight="1">
      <c r="A62" s="16" t="s">
        <v>578</v>
      </c>
      <c r="B62" s="16" t="s">
        <v>579</v>
      </c>
      <c r="C62" s="62">
        <v>1939</v>
      </c>
      <c r="D62" s="72">
        <v>85</v>
      </c>
      <c r="E62" s="62" t="s">
        <v>53</v>
      </c>
      <c r="F62" s="62" t="s">
        <v>91</v>
      </c>
      <c r="G62" s="62" t="s">
        <v>18</v>
      </c>
      <c r="H62" s="72"/>
      <c r="I62" s="70" t="s">
        <v>80</v>
      </c>
      <c r="J62" s="71">
        <v>2026</v>
      </c>
      <c r="K62" s="71" t="s">
        <v>580</v>
      </c>
      <c r="L62" s="71"/>
      <c r="M62" s="71" t="s">
        <v>217</v>
      </c>
      <c r="N62" s="71" t="s">
        <v>581</v>
      </c>
      <c r="O62" s="62"/>
      <c r="P62" s="62"/>
      <c r="Q62" s="62"/>
      <c r="R62" s="84">
        <v>45135</v>
      </c>
      <c r="S62" s="91"/>
      <c r="T62" s="91"/>
      <c r="U62" s="84" t="s">
        <v>582</v>
      </c>
      <c r="V62" s="58" t="s">
        <v>583</v>
      </c>
      <c r="W62" s="113" t="s">
        <v>584</v>
      </c>
      <c r="X62" s="62"/>
      <c r="Y62" s="62"/>
      <c r="Z62" s="62"/>
    </row>
    <row r="63" spans="1:26" s="6" customFormat="1" ht="15.75" customHeight="1">
      <c r="A63" s="19" t="s">
        <v>328</v>
      </c>
      <c r="B63" s="19" t="s">
        <v>329</v>
      </c>
      <c r="C63" s="62" t="s">
        <v>665</v>
      </c>
      <c r="D63" s="122"/>
      <c r="E63" s="6" t="s">
        <v>53</v>
      </c>
      <c r="F63" s="6" t="s">
        <v>91</v>
      </c>
      <c r="G63" s="9" t="s">
        <v>18</v>
      </c>
      <c r="H63" s="34"/>
      <c r="I63" s="14" t="s">
        <v>330</v>
      </c>
      <c r="J63" s="39">
        <f>2024+3</f>
        <v>2027</v>
      </c>
      <c r="K63" s="34"/>
      <c r="L63" s="34"/>
      <c r="M63" s="39" t="s">
        <v>316</v>
      </c>
      <c r="N63" s="39"/>
      <c r="Q63" s="6" t="s">
        <v>86</v>
      </c>
      <c r="R63" s="46" t="s">
        <v>331</v>
      </c>
      <c r="S63" s="8"/>
      <c r="T63" s="8"/>
      <c r="U63" s="52">
        <v>45285</v>
      </c>
      <c r="V63" s="56" t="s">
        <v>324</v>
      </c>
      <c r="W63" s="105" t="s">
        <v>319</v>
      </c>
    </row>
    <row r="64" spans="1:26" s="18" customFormat="1" ht="15.6" customHeight="1">
      <c r="A64" s="63" t="s">
        <v>332</v>
      </c>
      <c r="B64" s="63" t="s">
        <v>333</v>
      </c>
      <c r="C64" s="62" t="s">
        <v>665</v>
      </c>
      <c r="D64" s="124"/>
      <c r="E64" s="62" t="s">
        <v>53</v>
      </c>
      <c r="F64" s="62" t="s">
        <v>91</v>
      </c>
      <c r="G64" s="62" t="s">
        <v>18</v>
      </c>
      <c r="H64" s="71"/>
      <c r="I64" s="17" t="s">
        <v>663</v>
      </c>
      <c r="J64" s="71">
        <f>2024+3</f>
        <v>2027</v>
      </c>
      <c r="K64" s="71"/>
      <c r="L64" s="71"/>
      <c r="M64" s="71" t="s">
        <v>316</v>
      </c>
      <c r="N64" s="71"/>
      <c r="O64" s="62"/>
      <c r="P64" s="62"/>
      <c r="Q64" s="62" t="s">
        <v>86</v>
      </c>
      <c r="R64" s="84" t="s">
        <v>334</v>
      </c>
      <c r="S64" s="88"/>
      <c r="T64" s="88"/>
      <c r="U64" s="53">
        <v>45285</v>
      </c>
      <c r="V64" s="58" t="s">
        <v>324</v>
      </c>
      <c r="W64" s="110" t="s">
        <v>319</v>
      </c>
      <c r="X64" s="62"/>
      <c r="Y64" s="62"/>
      <c r="Z64" s="62"/>
    </row>
    <row r="65" spans="1:26" s="18" customFormat="1" ht="15.6" customHeight="1">
      <c r="A65" s="63" t="s">
        <v>335</v>
      </c>
      <c r="B65" s="63" t="s">
        <v>336</v>
      </c>
      <c r="C65" s="62" t="s">
        <v>665</v>
      </c>
      <c r="D65" s="124"/>
      <c r="E65" s="62" t="s">
        <v>53</v>
      </c>
      <c r="F65" s="62" t="s">
        <v>91</v>
      </c>
      <c r="G65" s="62" t="s">
        <v>18</v>
      </c>
      <c r="H65" s="71"/>
      <c r="I65" s="17" t="s">
        <v>663</v>
      </c>
      <c r="J65" s="71">
        <f>2024+3</f>
        <v>2027</v>
      </c>
      <c r="K65" s="71"/>
      <c r="L65" s="71"/>
      <c r="M65" s="71" t="s">
        <v>316</v>
      </c>
      <c r="N65" s="71"/>
      <c r="O65" s="62"/>
      <c r="P65" s="62"/>
      <c r="Q65" s="62" t="s">
        <v>86</v>
      </c>
      <c r="R65" s="84" t="s">
        <v>337</v>
      </c>
      <c r="S65" s="88"/>
      <c r="T65" s="88"/>
      <c r="U65" s="53">
        <v>45285</v>
      </c>
      <c r="V65" s="58" t="s">
        <v>324</v>
      </c>
      <c r="W65" s="110" t="s">
        <v>319</v>
      </c>
      <c r="X65" s="62"/>
      <c r="Y65" s="62"/>
      <c r="Z65" s="62"/>
    </row>
    <row r="66" spans="1:26" s="18" customFormat="1" ht="15.6" customHeight="1">
      <c r="A66" s="16" t="s">
        <v>524</v>
      </c>
      <c r="B66" s="16" t="s">
        <v>525</v>
      </c>
      <c r="C66" s="62">
        <v>1956</v>
      </c>
      <c r="D66" s="72">
        <v>68</v>
      </c>
      <c r="E66" s="62" t="s">
        <v>53</v>
      </c>
      <c r="F66" s="62" t="s">
        <v>91</v>
      </c>
      <c r="G66" s="62" t="s">
        <v>18</v>
      </c>
      <c r="H66" s="72"/>
      <c r="I66" s="17" t="s">
        <v>663</v>
      </c>
      <c r="J66" s="71">
        <v>2026</v>
      </c>
      <c r="K66" s="71"/>
      <c r="L66" s="71"/>
      <c r="M66" s="71" t="s">
        <v>526</v>
      </c>
      <c r="N66" s="71" t="s">
        <v>527</v>
      </c>
      <c r="O66" s="62"/>
      <c r="P66" s="62"/>
      <c r="Q66" s="62" t="s">
        <v>86</v>
      </c>
      <c r="R66" s="84">
        <v>44732</v>
      </c>
      <c r="S66" s="91"/>
      <c r="T66" s="91"/>
      <c r="U66" s="84" t="s">
        <v>528</v>
      </c>
      <c r="V66" s="58" t="s">
        <v>529</v>
      </c>
      <c r="W66" s="109" t="s">
        <v>530</v>
      </c>
      <c r="X66" s="62"/>
      <c r="Y66" s="62"/>
      <c r="Z66" s="62"/>
    </row>
    <row r="67" spans="1:26" s="18" customFormat="1" ht="15.6" customHeight="1">
      <c r="A67" s="16" t="s">
        <v>597</v>
      </c>
      <c r="B67" s="16" t="s">
        <v>598</v>
      </c>
      <c r="C67" s="62" t="s">
        <v>665</v>
      </c>
      <c r="D67" s="72"/>
      <c r="E67" s="62" t="s">
        <v>53</v>
      </c>
      <c r="F67" s="62" t="s">
        <v>91</v>
      </c>
      <c r="G67" s="62" t="s">
        <v>18</v>
      </c>
      <c r="H67" s="71"/>
      <c r="I67" s="70" t="s">
        <v>599</v>
      </c>
      <c r="J67" s="71">
        <v>2025</v>
      </c>
      <c r="K67" s="72"/>
      <c r="L67" s="71"/>
      <c r="M67" s="80" t="s">
        <v>593</v>
      </c>
      <c r="N67" s="80" t="s">
        <v>594</v>
      </c>
      <c r="O67" s="62" t="s">
        <v>86</v>
      </c>
      <c r="P67" s="62"/>
      <c r="Q67" s="16" t="s">
        <v>86</v>
      </c>
      <c r="R67" s="84">
        <v>45053</v>
      </c>
      <c r="S67" s="91"/>
      <c r="T67" s="91"/>
      <c r="U67" s="84">
        <v>45259</v>
      </c>
      <c r="V67" s="58" t="s">
        <v>595</v>
      </c>
      <c r="W67" s="113" t="s">
        <v>596</v>
      </c>
      <c r="X67" s="62"/>
      <c r="Y67" s="62"/>
      <c r="Z67" s="62"/>
    </row>
    <row r="68" spans="1:26" s="18" customFormat="1" ht="15.6" customHeight="1">
      <c r="A68" s="17" t="s">
        <v>175</v>
      </c>
      <c r="B68" s="17" t="s">
        <v>176</v>
      </c>
      <c r="C68" s="62">
        <v>1971</v>
      </c>
      <c r="D68" s="78">
        <v>53</v>
      </c>
      <c r="E68" s="63" t="s">
        <v>53</v>
      </c>
      <c r="F68" s="63" t="s">
        <v>91</v>
      </c>
      <c r="G68" s="63" t="s">
        <v>18</v>
      </c>
      <c r="H68" s="78"/>
      <c r="I68" s="17" t="s">
        <v>132</v>
      </c>
      <c r="J68" s="78">
        <v>2025</v>
      </c>
      <c r="K68" s="78"/>
      <c r="L68" s="78"/>
      <c r="M68" s="78" t="s">
        <v>177</v>
      </c>
      <c r="N68" s="78" t="s">
        <v>177</v>
      </c>
      <c r="O68" s="16"/>
      <c r="P68" s="17"/>
      <c r="Q68" s="17" t="s">
        <v>86</v>
      </c>
      <c r="R68" s="53">
        <v>44830</v>
      </c>
      <c r="S68" s="17"/>
      <c r="T68" s="17"/>
      <c r="U68" s="53" t="s">
        <v>178</v>
      </c>
      <c r="V68" s="99" t="s">
        <v>179</v>
      </c>
      <c r="W68" s="110" t="s">
        <v>180</v>
      </c>
      <c r="X68" s="17"/>
      <c r="Y68" s="17"/>
      <c r="Z68" s="16"/>
    </row>
    <row r="69" spans="1:26" s="18" customFormat="1" ht="15.6" customHeight="1">
      <c r="A69" s="62" t="s">
        <v>74</v>
      </c>
      <c r="B69" s="62" t="s">
        <v>52</v>
      </c>
      <c r="C69" s="62" t="s">
        <v>665</v>
      </c>
      <c r="D69" s="71"/>
      <c r="E69" s="62" t="s">
        <v>53</v>
      </c>
      <c r="F69" s="62" t="s">
        <v>91</v>
      </c>
      <c r="G69" s="62" t="s">
        <v>18</v>
      </c>
      <c r="H69" s="71"/>
      <c r="I69" s="70" t="s">
        <v>132</v>
      </c>
      <c r="J69" s="71">
        <v>2026</v>
      </c>
      <c r="K69" s="71"/>
      <c r="L69" s="71"/>
      <c r="M69" s="71" t="s">
        <v>133</v>
      </c>
      <c r="N69" s="71" t="s">
        <v>134</v>
      </c>
      <c r="O69" s="62"/>
      <c r="P69" s="62"/>
      <c r="Q69" s="62" t="s">
        <v>86</v>
      </c>
      <c r="R69" s="84"/>
      <c r="S69" s="88"/>
      <c r="T69" s="88"/>
      <c r="U69" s="84"/>
      <c r="V69" s="58" t="s">
        <v>655</v>
      </c>
      <c r="W69" s="102" t="s">
        <v>31</v>
      </c>
      <c r="X69" s="62"/>
      <c r="Y69" s="62"/>
      <c r="Z69" s="62"/>
    </row>
    <row r="70" spans="1:26" s="18" customFormat="1" ht="15.6" customHeight="1">
      <c r="A70" s="63" t="s">
        <v>308</v>
      </c>
      <c r="B70" s="63" t="s">
        <v>309</v>
      </c>
      <c r="C70" s="62" t="s">
        <v>665</v>
      </c>
      <c r="D70" s="124"/>
      <c r="E70" s="62" t="s">
        <v>53</v>
      </c>
      <c r="F70" s="62" t="s">
        <v>91</v>
      </c>
      <c r="G70" s="62" t="s">
        <v>89</v>
      </c>
      <c r="H70" s="71"/>
      <c r="I70" s="17" t="s">
        <v>132</v>
      </c>
      <c r="J70" s="71">
        <f>2024+2</f>
        <v>2026</v>
      </c>
      <c r="K70" s="71"/>
      <c r="L70" s="71"/>
      <c r="M70" s="71" t="s">
        <v>310</v>
      </c>
      <c r="N70" s="71" t="s">
        <v>311</v>
      </c>
      <c r="O70" s="62"/>
      <c r="P70" s="62"/>
      <c r="Q70" s="62" t="s">
        <v>86</v>
      </c>
      <c r="R70" s="84">
        <v>45022</v>
      </c>
      <c r="S70" s="88"/>
      <c r="T70" s="88"/>
      <c r="U70" s="53" t="s">
        <v>197</v>
      </c>
      <c r="V70" s="58" t="s">
        <v>312</v>
      </c>
      <c r="W70" s="110" t="s">
        <v>313</v>
      </c>
      <c r="X70" s="62"/>
      <c r="Y70" s="62"/>
      <c r="Z70" s="62"/>
    </row>
    <row r="71" spans="1:26" s="18" customFormat="1" ht="15.6" customHeight="1">
      <c r="A71" s="63" t="s">
        <v>338</v>
      </c>
      <c r="B71" s="63" t="s">
        <v>339</v>
      </c>
      <c r="C71" s="62" t="s">
        <v>665</v>
      </c>
      <c r="D71" s="124"/>
      <c r="E71" s="62" t="s">
        <v>53</v>
      </c>
      <c r="F71" s="62" t="s">
        <v>91</v>
      </c>
      <c r="G71" s="62" t="s">
        <v>18</v>
      </c>
      <c r="H71" s="71"/>
      <c r="I71" s="17" t="s">
        <v>132</v>
      </c>
      <c r="J71" s="71">
        <f>2024+2</f>
        <v>2026</v>
      </c>
      <c r="K71" s="71"/>
      <c r="L71" s="71"/>
      <c r="M71" s="71" t="s">
        <v>316</v>
      </c>
      <c r="N71" s="71"/>
      <c r="O71" s="62"/>
      <c r="P71" s="62"/>
      <c r="Q71" s="62" t="s">
        <v>86</v>
      </c>
      <c r="R71" s="84" t="s">
        <v>340</v>
      </c>
      <c r="S71" s="88"/>
      <c r="T71" s="88"/>
      <c r="U71" s="53">
        <v>45285</v>
      </c>
      <c r="V71" s="58" t="s">
        <v>324</v>
      </c>
      <c r="W71" s="110" t="s">
        <v>319</v>
      </c>
      <c r="X71" s="62"/>
      <c r="Y71" s="62"/>
      <c r="Z71" s="62"/>
    </row>
    <row r="72" spans="1:26" s="18" customFormat="1" ht="15.6" customHeight="1">
      <c r="A72" s="16" t="s">
        <v>444</v>
      </c>
      <c r="B72" s="17" t="s">
        <v>445</v>
      </c>
      <c r="C72" s="62" t="s">
        <v>665</v>
      </c>
      <c r="D72" s="78"/>
      <c r="E72" s="18" t="s">
        <v>53</v>
      </c>
      <c r="F72" s="25" t="s">
        <v>91</v>
      </c>
      <c r="G72" s="25" t="s">
        <v>89</v>
      </c>
      <c r="H72" s="40"/>
      <c r="I72" s="17" t="s">
        <v>446</v>
      </c>
      <c r="J72" s="40">
        <v>2025</v>
      </c>
      <c r="K72" s="40"/>
      <c r="L72" s="40"/>
      <c r="M72" s="40" t="s">
        <v>316</v>
      </c>
      <c r="N72" s="40"/>
      <c r="R72" s="48" t="s">
        <v>447</v>
      </c>
      <c r="S72" s="26"/>
      <c r="T72" s="26"/>
      <c r="U72" s="53">
        <v>45285</v>
      </c>
      <c r="V72" s="58" t="s">
        <v>440</v>
      </c>
      <c r="W72" s="27" t="s">
        <v>319</v>
      </c>
    </row>
    <row r="73" spans="1:26" s="18" customFormat="1" ht="15" customHeight="1">
      <c r="A73" s="16" t="s">
        <v>451</v>
      </c>
      <c r="B73" s="17" t="s">
        <v>452</v>
      </c>
      <c r="C73" s="62" t="s">
        <v>665</v>
      </c>
      <c r="D73" s="78"/>
      <c r="E73" s="18" t="s">
        <v>53</v>
      </c>
      <c r="F73" s="25" t="s">
        <v>91</v>
      </c>
      <c r="G73" s="25" t="s">
        <v>89</v>
      </c>
      <c r="H73" s="40"/>
      <c r="I73" s="17" t="s">
        <v>446</v>
      </c>
      <c r="J73" s="40">
        <v>2025</v>
      </c>
      <c r="K73" s="40"/>
      <c r="L73" s="40"/>
      <c r="M73" s="40" t="s">
        <v>316</v>
      </c>
      <c r="N73" s="40"/>
      <c r="R73" s="48" t="s">
        <v>453</v>
      </c>
      <c r="S73" s="26"/>
      <c r="T73" s="26"/>
      <c r="U73" s="53">
        <v>45285</v>
      </c>
      <c r="V73" s="57" t="s">
        <v>440</v>
      </c>
      <c r="W73" s="27" t="s">
        <v>319</v>
      </c>
    </row>
    <row r="74" spans="1:26" s="18" customFormat="1" ht="15.6" customHeight="1">
      <c r="A74" s="16" t="s">
        <v>454</v>
      </c>
      <c r="B74" s="17" t="s">
        <v>455</v>
      </c>
      <c r="C74" s="62" t="s">
        <v>665</v>
      </c>
      <c r="D74" s="78"/>
      <c r="E74" s="18" t="s">
        <v>53</v>
      </c>
      <c r="F74" s="25" t="s">
        <v>91</v>
      </c>
      <c r="G74" s="25" t="s">
        <v>18</v>
      </c>
      <c r="H74" s="40"/>
      <c r="I74" s="17" t="s">
        <v>446</v>
      </c>
      <c r="J74" s="40">
        <v>2025</v>
      </c>
      <c r="K74" s="40"/>
      <c r="L74" s="40"/>
      <c r="M74" s="40" t="s">
        <v>316</v>
      </c>
      <c r="N74" s="40"/>
      <c r="R74" s="48" t="s">
        <v>456</v>
      </c>
      <c r="S74" s="26"/>
      <c r="T74" s="26"/>
      <c r="U74" s="53">
        <v>45285</v>
      </c>
      <c r="V74" s="57" t="s">
        <v>440</v>
      </c>
      <c r="W74" s="27" t="s">
        <v>319</v>
      </c>
    </row>
    <row r="75" spans="1:26" s="18" customFormat="1" ht="15.6" customHeight="1">
      <c r="A75" s="62" t="s">
        <v>278</v>
      </c>
      <c r="B75" s="62" t="s">
        <v>279</v>
      </c>
      <c r="C75" s="62">
        <v>1948</v>
      </c>
      <c r="D75" s="71">
        <v>76</v>
      </c>
      <c r="E75" s="63" t="s">
        <v>53</v>
      </c>
      <c r="F75" s="63" t="s">
        <v>91</v>
      </c>
      <c r="G75" s="17" t="s">
        <v>18</v>
      </c>
      <c r="H75" s="71"/>
      <c r="I75" s="62" t="s">
        <v>280</v>
      </c>
      <c r="J75" s="78">
        <v>2029</v>
      </c>
      <c r="K75" s="71"/>
      <c r="L75" s="71"/>
      <c r="M75" s="71" t="s">
        <v>263</v>
      </c>
      <c r="N75" s="71" t="s">
        <v>263</v>
      </c>
      <c r="O75" s="62"/>
      <c r="P75" s="62"/>
      <c r="Q75" s="62" t="s">
        <v>86</v>
      </c>
      <c r="R75" s="84" t="s">
        <v>264</v>
      </c>
      <c r="S75" s="62"/>
      <c r="T75" s="62"/>
      <c r="U75" s="84" t="s">
        <v>166</v>
      </c>
      <c r="V75" s="95" t="s">
        <v>281</v>
      </c>
      <c r="W75" s="62" t="s">
        <v>266</v>
      </c>
      <c r="X75" s="62"/>
      <c r="Y75" s="62"/>
      <c r="Z75" s="119"/>
    </row>
    <row r="76" spans="1:26" s="18" customFormat="1" ht="15.6" customHeight="1">
      <c r="A76" s="62" t="s">
        <v>282</v>
      </c>
      <c r="B76" s="62" t="s">
        <v>283</v>
      </c>
      <c r="C76" s="62">
        <v>1944</v>
      </c>
      <c r="D76" s="71">
        <v>80</v>
      </c>
      <c r="E76" s="63" t="s">
        <v>53</v>
      </c>
      <c r="F76" s="63" t="s">
        <v>91</v>
      </c>
      <c r="G76" s="17" t="s">
        <v>18</v>
      </c>
      <c r="H76" s="71"/>
      <c r="I76" s="62" t="s">
        <v>280</v>
      </c>
      <c r="J76" s="78">
        <v>2029</v>
      </c>
      <c r="K76" s="71"/>
      <c r="L76" s="71"/>
      <c r="M76" s="71" t="s">
        <v>263</v>
      </c>
      <c r="N76" s="71" t="s">
        <v>263</v>
      </c>
      <c r="O76" s="62"/>
      <c r="P76" s="62"/>
      <c r="Q76" s="62" t="s">
        <v>86</v>
      </c>
      <c r="R76" s="84" t="s">
        <v>264</v>
      </c>
      <c r="S76" s="62"/>
      <c r="T76" s="62"/>
      <c r="U76" s="84" t="s">
        <v>166</v>
      </c>
      <c r="V76" s="95" t="s">
        <v>284</v>
      </c>
      <c r="W76" s="62" t="s">
        <v>266</v>
      </c>
      <c r="X76" s="62"/>
      <c r="Y76" s="62"/>
      <c r="Z76" s="119"/>
    </row>
    <row r="77" spans="1:26" s="18" customFormat="1" ht="15.6" customHeight="1">
      <c r="A77" s="62" t="s">
        <v>285</v>
      </c>
      <c r="B77" s="62" t="s">
        <v>286</v>
      </c>
      <c r="C77" s="62">
        <v>1982</v>
      </c>
      <c r="D77" s="71">
        <v>42</v>
      </c>
      <c r="E77" s="63" t="s">
        <v>53</v>
      </c>
      <c r="F77" s="63" t="s">
        <v>91</v>
      </c>
      <c r="G77" s="17" t="s">
        <v>18</v>
      </c>
      <c r="H77" s="71"/>
      <c r="I77" s="62" t="s">
        <v>280</v>
      </c>
      <c r="J77" s="78">
        <v>2029</v>
      </c>
      <c r="K77" s="71"/>
      <c r="L77" s="71"/>
      <c r="M77" s="71" t="s">
        <v>263</v>
      </c>
      <c r="N77" s="71" t="s">
        <v>263</v>
      </c>
      <c r="O77" s="62"/>
      <c r="P77" s="62"/>
      <c r="Q77" s="62" t="s">
        <v>86</v>
      </c>
      <c r="R77" s="84" t="s">
        <v>264</v>
      </c>
      <c r="S77" s="62"/>
      <c r="T77" s="62"/>
      <c r="U77" s="84" t="s">
        <v>166</v>
      </c>
      <c r="V77" s="95" t="s">
        <v>287</v>
      </c>
      <c r="W77" s="62" t="s">
        <v>266</v>
      </c>
      <c r="X77" s="62"/>
      <c r="Y77" s="62"/>
      <c r="Z77" s="119"/>
    </row>
    <row r="78" spans="1:26" s="6" customFormat="1" ht="15.75" customHeight="1">
      <c r="A78" s="28" t="s">
        <v>531</v>
      </c>
      <c r="B78" s="28" t="s">
        <v>532</v>
      </c>
      <c r="C78" s="62" t="s">
        <v>665</v>
      </c>
      <c r="D78" s="29"/>
      <c r="E78" s="6" t="s">
        <v>53</v>
      </c>
      <c r="F78" s="6" t="s">
        <v>91</v>
      </c>
      <c r="G78" s="6" t="s">
        <v>89</v>
      </c>
      <c r="H78" s="29"/>
      <c r="I78" s="7" t="s">
        <v>533</v>
      </c>
      <c r="J78" s="34">
        <v>2025</v>
      </c>
      <c r="K78" s="34"/>
      <c r="L78" s="34"/>
      <c r="M78" s="34" t="s">
        <v>534</v>
      </c>
      <c r="N78" s="34" t="s">
        <v>535</v>
      </c>
      <c r="O78" s="28"/>
      <c r="P78" s="28"/>
      <c r="Q78" s="6" t="s">
        <v>86</v>
      </c>
      <c r="R78" s="51">
        <v>45104</v>
      </c>
      <c r="S78" s="30"/>
      <c r="T78" s="30"/>
      <c r="U78" s="46" t="s">
        <v>536</v>
      </c>
      <c r="V78" s="56" t="s">
        <v>537</v>
      </c>
      <c r="W78" s="35" t="s">
        <v>538</v>
      </c>
    </row>
    <row r="79" spans="1:26" s="18" customFormat="1" ht="15.6" customHeight="1">
      <c r="A79" s="62" t="s">
        <v>73</v>
      </c>
      <c r="B79" s="62" t="s">
        <v>51</v>
      </c>
      <c r="C79" s="62" t="s">
        <v>665</v>
      </c>
      <c r="D79" s="71"/>
      <c r="E79" s="62" t="s">
        <v>53</v>
      </c>
      <c r="F79" s="62" t="s">
        <v>101</v>
      </c>
      <c r="G79" s="62" t="s">
        <v>18</v>
      </c>
      <c r="H79" s="71"/>
      <c r="I79" s="70" t="s">
        <v>659</v>
      </c>
      <c r="J79" s="71">
        <v>2022</v>
      </c>
      <c r="K79" s="71"/>
      <c r="L79" s="71"/>
      <c r="M79" s="71" t="s">
        <v>127</v>
      </c>
      <c r="N79" s="71" t="s">
        <v>128</v>
      </c>
      <c r="O79" s="62"/>
      <c r="P79" s="62"/>
      <c r="Q79" s="62" t="s">
        <v>86</v>
      </c>
      <c r="R79" s="84">
        <v>43703</v>
      </c>
      <c r="S79" s="88"/>
      <c r="T79" s="88"/>
      <c r="U79" s="84">
        <v>44041</v>
      </c>
      <c r="V79" s="58" t="s">
        <v>654</v>
      </c>
      <c r="W79" s="108" t="s">
        <v>131</v>
      </c>
      <c r="X79" s="62"/>
      <c r="Y79" s="62"/>
      <c r="Z79" s="62"/>
    </row>
    <row r="80" spans="1:26" s="6" customFormat="1" ht="15.75" customHeight="1">
      <c r="A80" s="28" t="s">
        <v>208</v>
      </c>
      <c r="B80" s="14" t="s">
        <v>209</v>
      </c>
      <c r="C80" s="62" t="s">
        <v>665</v>
      </c>
      <c r="D80" s="77"/>
      <c r="E80" s="19" t="s">
        <v>53</v>
      </c>
      <c r="F80" s="19" t="s">
        <v>91</v>
      </c>
      <c r="G80" s="19" t="s">
        <v>18</v>
      </c>
      <c r="H80" s="77"/>
      <c r="I80" s="14" t="s">
        <v>660</v>
      </c>
      <c r="J80" s="77">
        <v>2025</v>
      </c>
      <c r="K80" s="77"/>
      <c r="L80" s="77"/>
      <c r="M80" s="29" t="s">
        <v>210</v>
      </c>
      <c r="N80" s="77" t="s">
        <v>210</v>
      </c>
      <c r="O80" s="28"/>
      <c r="P80" s="14"/>
      <c r="Q80" s="14" t="s">
        <v>86</v>
      </c>
      <c r="R80" s="52">
        <v>45046</v>
      </c>
      <c r="S80" s="14"/>
      <c r="T80" s="14"/>
      <c r="U80" s="52" t="s">
        <v>166</v>
      </c>
      <c r="V80" s="96" t="s">
        <v>211</v>
      </c>
      <c r="W80" s="105" t="s">
        <v>212</v>
      </c>
      <c r="X80" s="28"/>
      <c r="Y80" s="118"/>
      <c r="Z80" s="28"/>
    </row>
    <row r="81" spans="1:26" s="6" customFormat="1" ht="15.75" customHeight="1">
      <c r="A81" s="19" t="s">
        <v>341</v>
      </c>
      <c r="B81" s="19" t="s">
        <v>342</v>
      </c>
      <c r="C81" s="62" t="s">
        <v>665</v>
      </c>
      <c r="D81" s="122"/>
      <c r="E81" s="6" t="s">
        <v>53</v>
      </c>
      <c r="F81" s="6" t="s">
        <v>91</v>
      </c>
      <c r="G81" s="6" t="s">
        <v>18</v>
      </c>
      <c r="H81" s="34"/>
      <c r="I81" s="14" t="s">
        <v>660</v>
      </c>
      <c r="J81" s="34">
        <f>2024+2</f>
        <v>2026</v>
      </c>
      <c r="K81" s="34"/>
      <c r="L81" s="34"/>
      <c r="M81" s="34" t="s">
        <v>316</v>
      </c>
      <c r="N81" s="34"/>
      <c r="Q81" s="6" t="s">
        <v>86</v>
      </c>
      <c r="R81" s="46" t="s">
        <v>343</v>
      </c>
      <c r="S81" s="8"/>
      <c r="T81" s="8"/>
      <c r="U81" s="52">
        <v>45285</v>
      </c>
      <c r="V81" s="56" t="s">
        <v>324</v>
      </c>
      <c r="W81" s="105" t="s">
        <v>319</v>
      </c>
    </row>
    <row r="82" spans="1:26" s="6" customFormat="1" ht="15.75" customHeight="1">
      <c r="A82" s="19" t="s">
        <v>344</v>
      </c>
      <c r="B82" s="19" t="s">
        <v>345</v>
      </c>
      <c r="C82" s="62" t="s">
        <v>665</v>
      </c>
      <c r="D82" s="122"/>
      <c r="E82" s="6" t="s">
        <v>53</v>
      </c>
      <c r="F82" s="6" t="s">
        <v>91</v>
      </c>
      <c r="G82" s="6" t="s">
        <v>18</v>
      </c>
      <c r="H82" s="34"/>
      <c r="I82" s="14" t="s">
        <v>660</v>
      </c>
      <c r="J82" s="34">
        <f>2024+2</f>
        <v>2026</v>
      </c>
      <c r="K82" s="34"/>
      <c r="L82" s="34"/>
      <c r="M82" s="34" t="s">
        <v>316</v>
      </c>
      <c r="N82" s="34"/>
      <c r="Q82" s="6" t="s">
        <v>86</v>
      </c>
      <c r="R82" s="46" t="s">
        <v>346</v>
      </c>
      <c r="S82" s="8"/>
      <c r="T82" s="8"/>
      <c r="U82" s="52">
        <v>45285</v>
      </c>
      <c r="V82" s="56" t="s">
        <v>324</v>
      </c>
      <c r="W82" s="105" t="s">
        <v>319</v>
      </c>
    </row>
    <row r="83" spans="1:26" s="6" customFormat="1" ht="15.75" customHeight="1">
      <c r="A83" s="28" t="s">
        <v>513</v>
      </c>
      <c r="B83" s="28" t="s">
        <v>514</v>
      </c>
      <c r="C83" s="62">
        <v>1949</v>
      </c>
      <c r="D83" s="29">
        <v>75</v>
      </c>
      <c r="E83" s="6" t="s">
        <v>515</v>
      </c>
      <c r="F83" s="6" t="s">
        <v>516</v>
      </c>
      <c r="G83" s="6" t="s">
        <v>18</v>
      </c>
      <c r="H83" s="34"/>
      <c r="I83" s="14" t="s">
        <v>660</v>
      </c>
      <c r="J83" s="29">
        <v>2025</v>
      </c>
      <c r="K83" s="41" t="s">
        <v>517</v>
      </c>
      <c r="L83" s="34"/>
      <c r="M83" s="43" t="s">
        <v>518</v>
      </c>
      <c r="N83" s="34"/>
      <c r="O83" s="28"/>
      <c r="P83" s="28"/>
      <c r="Q83" s="6" t="s">
        <v>78</v>
      </c>
      <c r="R83" s="46">
        <v>45123</v>
      </c>
      <c r="S83" s="30"/>
      <c r="T83" s="30"/>
      <c r="U83" s="46">
        <v>45268</v>
      </c>
      <c r="V83" s="56" t="s">
        <v>519</v>
      </c>
      <c r="W83" s="33" t="s">
        <v>520</v>
      </c>
    </row>
    <row r="84" spans="1:26" s="6" customFormat="1" ht="15.75" customHeight="1">
      <c r="A84" s="28" t="s">
        <v>521</v>
      </c>
      <c r="B84" s="28" t="s">
        <v>522</v>
      </c>
      <c r="C84" s="62">
        <v>1961</v>
      </c>
      <c r="D84" s="29">
        <v>63</v>
      </c>
      <c r="E84" s="6" t="s">
        <v>53</v>
      </c>
      <c r="F84" s="6" t="s">
        <v>91</v>
      </c>
      <c r="G84" s="6" t="s">
        <v>89</v>
      </c>
      <c r="H84" s="29"/>
      <c r="I84" s="14" t="s">
        <v>660</v>
      </c>
      <c r="J84" s="34">
        <v>2025</v>
      </c>
      <c r="K84" s="34"/>
      <c r="L84" s="34"/>
      <c r="M84" s="43" t="s">
        <v>518</v>
      </c>
      <c r="N84" s="34" t="s">
        <v>523</v>
      </c>
      <c r="O84" s="28"/>
      <c r="P84" s="28"/>
      <c r="Q84" s="6" t="s">
        <v>86</v>
      </c>
      <c r="R84" s="46">
        <v>45123</v>
      </c>
      <c r="S84" s="30"/>
      <c r="T84" s="30"/>
      <c r="U84" s="46">
        <v>45268</v>
      </c>
      <c r="V84" s="56" t="s">
        <v>519</v>
      </c>
      <c r="W84" s="33" t="s">
        <v>520</v>
      </c>
    </row>
    <row r="85" spans="1:26" s="6" customFormat="1" ht="15.75" customHeight="1">
      <c r="A85" s="28" t="s">
        <v>600</v>
      </c>
      <c r="B85" s="28" t="s">
        <v>601</v>
      </c>
      <c r="C85" s="62">
        <v>1974</v>
      </c>
      <c r="D85" s="29">
        <v>50</v>
      </c>
      <c r="E85" s="6" t="s">
        <v>53</v>
      </c>
      <c r="F85" s="6" t="s">
        <v>91</v>
      </c>
      <c r="G85" s="6" t="s">
        <v>18</v>
      </c>
      <c r="H85" s="34"/>
      <c r="I85" s="14" t="s">
        <v>660</v>
      </c>
      <c r="J85" s="29">
        <v>2025</v>
      </c>
      <c r="K85" s="41" t="s">
        <v>602</v>
      </c>
      <c r="L85" s="34"/>
      <c r="M85" s="34" t="s">
        <v>603</v>
      </c>
      <c r="N85" s="34" t="s">
        <v>604</v>
      </c>
      <c r="Q85" s="6" t="s">
        <v>86</v>
      </c>
      <c r="R85" s="46">
        <v>44830</v>
      </c>
      <c r="S85" s="30"/>
      <c r="T85" s="30"/>
      <c r="U85" s="46">
        <v>45230</v>
      </c>
      <c r="V85" s="56" t="s">
        <v>605</v>
      </c>
      <c r="W85" s="36" t="s">
        <v>606</v>
      </c>
    </row>
    <row r="86" spans="1:26" s="18" customFormat="1" ht="15.6" customHeight="1">
      <c r="A86" s="62" t="s">
        <v>70</v>
      </c>
      <c r="B86" s="62" t="s">
        <v>48</v>
      </c>
      <c r="C86" s="62" t="s">
        <v>665</v>
      </c>
      <c r="D86" s="71"/>
      <c r="E86" s="62" t="s">
        <v>53</v>
      </c>
      <c r="F86" s="62" t="s">
        <v>101</v>
      </c>
      <c r="G86" s="62" t="s">
        <v>18</v>
      </c>
      <c r="H86" s="71"/>
      <c r="I86" s="70" t="s">
        <v>660</v>
      </c>
      <c r="J86" s="71">
        <v>2024</v>
      </c>
      <c r="K86" s="71"/>
      <c r="L86" s="71"/>
      <c r="M86" s="71" t="s">
        <v>120</v>
      </c>
      <c r="N86" s="71" t="s">
        <v>119</v>
      </c>
      <c r="O86" s="62"/>
      <c r="P86" s="62"/>
      <c r="Q86" s="62"/>
      <c r="R86" s="84"/>
      <c r="S86" s="88"/>
      <c r="T86" s="88"/>
      <c r="U86" s="84" t="s">
        <v>121</v>
      </c>
      <c r="V86" s="58" t="s">
        <v>652</v>
      </c>
      <c r="W86" s="108" t="s">
        <v>122</v>
      </c>
      <c r="X86" s="62"/>
      <c r="Y86" s="62"/>
      <c r="Z86" s="62"/>
    </row>
    <row r="87" spans="1:26" s="6" customFormat="1" ht="15.75" customHeight="1">
      <c r="A87" s="28" t="s">
        <v>448</v>
      </c>
      <c r="B87" s="14" t="s">
        <v>449</v>
      </c>
      <c r="C87" s="62" t="s">
        <v>665</v>
      </c>
      <c r="D87" s="77"/>
      <c r="E87" s="66" t="s">
        <v>53</v>
      </c>
      <c r="F87" s="67" t="s">
        <v>91</v>
      </c>
      <c r="G87" s="67" t="s">
        <v>18</v>
      </c>
      <c r="H87" s="76"/>
      <c r="I87" s="14" t="s">
        <v>664</v>
      </c>
      <c r="J87" s="76">
        <v>2025</v>
      </c>
      <c r="K87" s="76"/>
      <c r="L87" s="76"/>
      <c r="M87" s="76" t="s">
        <v>316</v>
      </c>
      <c r="N87" s="76"/>
      <c r="O87" s="66"/>
      <c r="P87" s="66"/>
      <c r="Q87" s="66"/>
      <c r="R87" s="85" t="s">
        <v>450</v>
      </c>
      <c r="S87" s="89"/>
      <c r="T87" s="89"/>
      <c r="U87" s="52">
        <v>45285</v>
      </c>
      <c r="V87" s="94" t="s">
        <v>440</v>
      </c>
      <c r="W87" s="104" t="s">
        <v>319</v>
      </c>
      <c r="X87" s="66"/>
      <c r="Y87" s="66"/>
      <c r="Z87" s="66"/>
    </row>
    <row r="88" spans="1:26" s="6" customFormat="1" ht="15.75" customHeight="1">
      <c r="A88" s="28" t="s">
        <v>457</v>
      </c>
      <c r="B88" s="14" t="s">
        <v>458</v>
      </c>
      <c r="C88" s="62" t="s">
        <v>665</v>
      </c>
      <c r="D88" s="77"/>
      <c r="E88" s="66" t="s">
        <v>53</v>
      </c>
      <c r="F88" s="67" t="s">
        <v>91</v>
      </c>
      <c r="G88" s="67" t="s">
        <v>18</v>
      </c>
      <c r="H88" s="76"/>
      <c r="I88" s="14" t="s">
        <v>664</v>
      </c>
      <c r="J88" s="76">
        <v>2025</v>
      </c>
      <c r="K88" s="76"/>
      <c r="L88" s="76"/>
      <c r="M88" s="76" t="s">
        <v>316</v>
      </c>
      <c r="N88" s="76"/>
      <c r="O88" s="66"/>
      <c r="P88" s="66"/>
      <c r="Q88" s="66"/>
      <c r="R88" s="85" t="s">
        <v>459</v>
      </c>
      <c r="S88" s="89"/>
      <c r="T88" s="89"/>
      <c r="U88" s="52">
        <v>45285</v>
      </c>
      <c r="V88" s="94" t="s">
        <v>440</v>
      </c>
      <c r="W88" s="104" t="s">
        <v>319</v>
      </c>
      <c r="X88" s="66"/>
      <c r="Y88" s="66"/>
      <c r="Z88" s="66"/>
    </row>
    <row r="89" spans="1:26" s="6" customFormat="1" ht="15.75" customHeight="1">
      <c r="A89" s="28" t="s">
        <v>460</v>
      </c>
      <c r="B89" s="14" t="s">
        <v>461</v>
      </c>
      <c r="C89" s="62" t="s">
        <v>665</v>
      </c>
      <c r="D89" s="77"/>
      <c r="E89" s="66" t="s">
        <v>53</v>
      </c>
      <c r="F89" s="67" t="s">
        <v>91</v>
      </c>
      <c r="G89" s="67" t="s">
        <v>18</v>
      </c>
      <c r="H89" s="76"/>
      <c r="I89" s="14" t="s">
        <v>664</v>
      </c>
      <c r="J89" s="76">
        <v>2025</v>
      </c>
      <c r="K89" s="76"/>
      <c r="L89" s="76"/>
      <c r="M89" s="76" t="s">
        <v>316</v>
      </c>
      <c r="N89" s="76"/>
      <c r="O89" s="66"/>
      <c r="P89" s="66"/>
      <c r="Q89" s="66"/>
      <c r="R89" s="85" t="s">
        <v>462</v>
      </c>
      <c r="S89" s="89"/>
      <c r="T89" s="89"/>
      <c r="U89" s="52">
        <v>45285</v>
      </c>
      <c r="V89" s="94" t="s">
        <v>440</v>
      </c>
      <c r="W89" s="104" t="s">
        <v>319</v>
      </c>
      <c r="X89" s="66"/>
      <c r="Y89" s="66"/>
      <c r="Z89" s="66"/>
    </row>
    <row r="90" spans="1:26" s="6" customFormat="1" ht="15.75" customHeight="1">
      <c r="A90" s="28" t="s">
        <v>539</v>
      </c>
      <c r="B90" s="28" t="s">
        <v>540</v>
      </c>
      <c r="C90" s="62" t="s">
        <v>665</v>
      </c>
      <c r="D90" s="29"/>
      <c r="E90" s="6" t="s">
        <v>53</v>
      </c>
      <c r="F90" s="6" t="s">
        <v>91</v>
      </c>
      <c r="G90" s="6" t="s">
        <v>89</v>
      </c>
      <c r="H90" s="34"/>
      <c r="I90" s="7" t="s">
        <v>541</v>
      </c>
      <c r="J90" s="29">
        <v>2025</v>
      </c>
      <c r="K90" s="34"/>
      <c r="L90" s="34"/>
      <c r="M90" s="34" t="s">
        <v>542</v>
      </c>
      <c r="N90" s="34" t="s">
        <v>543</v>
      </c>
      <c r="O90" s="28"/>
      <c r="Q90" s="6" t="s">
        <v>86</v>
      </c>
      <c r="R90" s="46">
        <v>45076</v>
      </c>
      <c r="S90" s="30"/>
      <c r="T90" s="30"/>
      <c r="U90" s="46">
        <v>45238</v>
      </c>
      <c r="V90" s="56" t="s">
        <v>544</v>
      </c>
      <c r="W90" s="31" t="s">
        <v>545</v>
      </c>
    </row>
    <row r="91" spans="1:26" s="6" customFormat="1" ht="15.75" customHeight="1">
      <c r="A91" s="28" t="s">
        <v>590</v>
      </c>
      <c r="B91" s="28" t="s">
        <v>591</v>
      </c>
      <c r="C91" s="62" t="s">
        <v>665</v>
      </c>
      <c r="D91" s="29"/>
      <c r="E91" s="6" t="s">
        <v>53</v>
      </c>
      <c r="F91" s="6" t="s">
        <v>91</v>
      </c>
      <c r="G91" s="6" t="s">
        <v>18</v>
      </c>
      <c r="H91" s="29"/>
      <c r="I91" s="7" t="s">
        <v>592</v>
      </c>
      <c r="J91" s="34">
        <v>2024</v>
      </c>
      <c r="K91" s="34"/>
      <c r="L91" s="34"/>
      <c r="M91" s="34" t="s">
        <v>593</v>
      </c>
      <c r="N91" s="34" t="s">
        <v>594</v>
      </c>
      <c r="O91" s="28" t="s">
        <v>86</v>
      </c>
      <c r="P91" s="32"/>
      <c r="Q91" s="6" t="s">
        <v>86</v>
      </c>
      <c r="R91" s="46">
        <v>45053</v>
      </c>
      <c r="S91" s="30"/>
      <c r="T91" s="30"/>
      <c r="U91" s="46">
        <v>45259</v>
      </c>
      <c r="V91" s="56" t="s">
        <v>595</v>
      </c>
      <c r="W91" s="35" t="s">
        <v>596</v>
      </c>
    </row>
    <row r="92" spans="1:26" s="6" customFormat="1" ht="15.75" customHeight="1">
      <c r="A92" s="6" t="s">
        <v>382</v>
      </c>
      <c r="B92" s="6" t="s">
        <v>383</v>
      </c>
      <c r="C92" s="62" t="s">
        <v>665</v>
      </c>
      <c r="D92" s="123"/>
      <c r="E92" s="6" t="s">
        <v>53</v>
      </c>
      <c r="F92" s="6" t="s">
        <v>91</v>
      </c>
      <c r="G92" s="6" t="s">
        <v>89</v>
      </c>
      <c r="H92" s="34"/>
      <c r="I92" s="14" t="s">
        <v>384</v>
      </c>
      <c r="J92" s="34">
        <f>2024+1</f>
        <v>2025</v>
      </c>
      <c r="K92" s="34"/>
      <c r="L92" s="34"/>
      <c r="M92" s="34" t="s">
        <v>385</v>
      </c>
      <c r="N92" s="34" t="s">
        <v>386</v>
      </c>
      <c r="Q92" s="6" t="s">
        <v>86</v>
      </c>
      <c r="R92" s="46">
        <v>45024</v>
      </c>
      <c r="S92" s="8"/>
      <c r="T92" s="8"/>
      <c r="U92" s="52">
        <v>45313</v>
      </c>
      <c r="V92" s="56" t="s">
        <v>387</v>
      </c>
      <c r="W92" s="105" t="s">
        <v>388</v>
      </c>
    </row>
    <row r="93" spans="1:26" s="6" customFormat="1" ht="15.75" customHeight="1">
      <c r="A93" s="14" t="s">
        <v>160</v>
      </c>
      <c r="B93" s="14" t="s">
        <v>161</v>
      </c>
      <c r="C93" s="62">
        <v>1978</v>
      </c>
      <c r="D93" s="77">
        <v>46</v>
      </c>
      <c r="E93" s="19" t="s">
        <v>53</v>
      </c>
      <c r="F93" s="19" t="s">
        <v>91</v>
      </c>
      <c r="G93" s="19" t="s">
        <v>89</v>
      </c>
      <c r="H93" s="77"/>
      <c r="I93" s="14" t="s">
        <v>75</v>
      </c>
      <c r="J93" s="77">
        <v>2024</v>
      </c>
      <c r="K93" s="77"/>
      <c r="L93" s="77"/>
      <c r="M93" s="77" t="s">
        <v>147</v>
      </c>
      <c r="N93" s="77" t="s">
        <v>147</v>
      </c>
      <c r="O93" s="28"/>
      <c r="P93" s="14"/>
      <c r="Q93" s="14" t="s">
        <v>86</v>
      </c>
      <c r="R93" s="52">
        <v>45173</v>
      </c>
      <c r="S93" s="14"/>
      <c r="T93" s="14"/>
      <c r="U93" s="52">
        <v>45250</v>
      </c>
      <c r="V93" s="96" t="s">
        <v>162</v>
      </c>
      <c r="W93" s="112" t="s">
        <v>149</v>
      </c>
      <c r="X93" s="117" t="s">
        <v>149</v>
      </c>
      <c r="Y93" s="14"/>
      <c r="Z93" s="28"/>
    </row>
    <row r="94" spans="1:26" s="6" customFormat="1" ht="15.75" customHeight="1">
      <c r="A94" s="28" t="s">
        <v>213</v>
      </c>
      <c r="B94" s="14" t="s">
        <v>214</v>
      </c>
      <c r="C94" s="62" t="s">
        <v>665</v>
      </c>
      <c r="D94" s="77"/>
      <c r="E94" s="19" t="s">
        <v>215</v>
      </c>
      <c r="F94" s="19" t="s">
        <v>215</v>
      </c>
      <c r="G94" s="19" t="s">
        <v>18</v>
      </c>
      <c r="H94" s="77"/>
      <c r="I94" s="14" t="s">
        <v>75</v>
      </c>
      <c r="J94" s="77">
        <v>2024</v>
      </c>
      <c r="K94" s="77" t="s">
        <v>216</v>
      </c>
      <c r="L94" s="77"/>
      <c r="M94" s="29" t="s">
        <v>217</v>
      </c>
      <c r="N94" s="77" t="s">
        <v>217</v>
      </c>
      <c r="O94" s="28"/>
      <c r="P94" s="14"/>
      <c r="Q94" s="14" t="s">
        <v>86</v>
      </c>
      <c r="R94" s="52" t="s">
        <v>218</v>
      </c>
      <c r="S94" s="14"/>
      <c r="T94" s="14"/>
      <c r="U94" s="52" t="s">
        <v>178</v>
      </c>
      <c r="V94" s="96" t="s">
        <v>219</v>
      </c>
      <c r="W94" s="105" t="s">
        <v>220</v>
      </c>
      <c r="X94" s="28"/>
      <c r="Y94" s="118"/>
      <c r="Z94" s="28"/>
    </row>
    <row r="95" spans="1:26" s="6" customFormat="1" ht="15.75" customHeight="1">
      <c r="A95" s="28" t="s">
        <v>236</v>
      </c>
      <c r="B95" s="14" t="s">
        <v>237</v>
      </c>
      <c r="C95" s="62">
        <v>1984</v>
      </c>
      <c r="D95" s="77">
        <v>40</v>
      </c>
      <c r="E95" s="19" t="s">
        <v>218</v>
      </c>
      <c r="F95" s="19" t="s">
        <v>218</v>
      </c>
      <c r="G95" s="19" t="s">
        <v>89</v>
      </c>
      <c r="H95" s="77"/>
      <c r="I95" s="14" t="s">
        <v>75</v>
      </c>
      <c r="J95" s="77">
        <v>2021</v>
      </c>
      <c r="K95" s="77"/>
      <c r="L95" s="77" t="s">
        <v>238</v>
      </c>
      <c r="M95" s="29" t="s">
        <v>239</v>
      </c>
      <c r="N95" s="77" t="s">
        <v>136</v>
      </c>
      <c r="O95" s="28"/>
      <c r="P95" s="14"/>
      <c r="Q95" s="14" t="s">
        <v>86</v>
      </c>
      <c r="R95" s="52">
        <v>43783</v>
      </c>
      <c r="S95" s="14"/>
      <c r="T95" s="14"/>
      <c r="U95" s="52" t="s">
        <v>240</v>
      </c>
      <c r="V95" s="96" t="s">
        <v>241</v>
      </c>
      <c r="W95" s="105" t="s">
        <v>242</v>
      </c>
      <c r="X95" s="28"/>
      <c r="Y95" s="118"/>
      <c r="Z95" s="28"/>
    </row>
    <row r="96" spans="1:26" s="6" customFormat="1" ht="15.75" customHeight="1">
      <c r="A96" s="14" t="s">
        <v>248</v>
      </c>
      <c r="B96" s="14" t="s">
        <v>249</v>
      </c>
      <c r="C96" s="62" t="s">
        <v>665</v>
      </c>
      <c r="D96" s="77"/>
      <c r="E96" s="19" t="s">
        <v>53</v>
      </c>
      <c r="F96" s="19" t="s">
        <v>91</v>
      </c>
      <c r="G96" s="14" t="s">
        <v>18</v>
      </c>
      <c r="H96" s="77"/>
      <c r="I96" s="14" t="s">
        <v>75</v>
      </c>
      <c r="J96" s="77">
        <v>2024</v>
      </c>
      <c r="K96" s="77"/>
      <c r="L96" s="77"/>
      <c r="M96" s="29" t="s">
        <v>133</v>
      </c>
      <c r="N96" s="77" t="s">
        <v>250</v>
      </c>
      <c r="O96" s="28"/>
      <c r="P96" s="14"/>
      <c r="Q96" s="14"/>
      <c r="R96" s="52">
        <v>45183</v>
      </c>
      <c r="S96" s="14"/>
      <c r="T96" s="14"/>
      <c r="U96" s="52">
        <v>45286</v>
      </c>
      <c r="V96" s="96" t="s">
        <v>251</v>
      </c>
      <c r="W96" s="105" t="s">
        <v>252</v>
      </c>
      <c r="X96" s="14"/>
      <c r="Y96" s="14"/>
      <c r="Z96" s="28"/>
    </row>
    <row r="97" spans="1:26" s="6" customFormat="1" ht="15.75" customHeight="1">
      <c r="A97" s="6" t="s">
        <v>275</v>
      </c>
      <c r="B97" s="6" t="s">
        <v>276</v>
      </c>
      <c r="C97" s="62">
        <v>1964</v>
      </c>
      <c r="D97" s="34">
        <v>60</v>
      </c>
      <c r="E97" s="19" t="s">
        <v>53</v>
      </c>
      <c r="F97" s="19" t="s">
        <v>91</v>
      </c>
      <c r="G97" s="14" t="s">
        <v>18</v>
      </c>
      <c r="H97" s="34"/>
      <c r="I97" s="6" t="s">
        <v>75</v>
      </c>
      <c r="J97" s="77">
        <v>2025</v>
      </c>
      <c r="K97" s="34"/>
      <c r="L97" s="34"/>
      <c r="M97" s="34" t="s">
        <v>263</v>
      </c>
      <c r="N97" s="34" t="s">
        <v>263</v>
      </c>
      <c r="Q97" s="6" t="s">
        <v>86</v>
      </c>
      <c r="R97" s="46" t="s">
        <v>264</v>
      </c>
      <c r="U97" s="46" t="s">
        <v>166</v>
      </c>
      <c r="V97" s="55" t="s">
        <v>277</v>
      </c>
      <c r="W97" s="6" t="s">
        <v>266</v>
      </c>
      <c r="Z97" s="5"/>
    </row>
    <row r="98" spans="1:26" s="6" customFormat="1" ht="15.75" customHeight="1">
      <c r="A98" s="6" t="s">
        <v>54</v>
      </c>
      <c r="B98" s="6" t="s">
        <v>32</v>
      </c>
      <c r="C98" s="62" t="s">
        <v>665</v>
      </c>
      <c r="D98" s="34"/>
      <c r="E98" s="6" t="s">
        <v>53</v>
      </c>
      <c r="F98" s="6" t="s">
        <v>91</v>
      </c>
      <c r="G98" s="6" t="s">
        <v>18</v>
      </c>
      <c r="H98" s="34"/>
      <c r="I98" s="7" t="s">
        <v>75</v>
      </c>
      <c r="J98" s="34">
        <v>2025</v>
      </c>
      <c r="K98" s="34"/>
      <c r="L98" s="34"/>
      <c r="M98" s="34" t="s">
        <v>76</v>
      </c>
      <c r="N98" s="34" t="s">
        <v>77</v>
      </c>
      <c r="R98" s="46">
        <v>45314</v>
      </c>
      <c r="S98" s="8"/>
      <c r="T98" s="8"/>
      <c r="U98" s="46"/>
      <c r="V98" s="56" t="s">
        <v>135</v>
      </c>
      <c r="W98" s="22" t="s">
        <v>79</v>
      </c>
    </row>
    <row r="99" spans="1:26" s="6" customFormat="1" ht="15.75" customHeight="1">
      <c r="A99" s="6" t="s">
        <v>63</v>
      </c>
      <c r="B99" s="6" t="s">
        <v>41</v>
      </c>
      <c r="C99" s="62">
        <v>1964</v>
      </c>
      <c r="D99" s="34">
        <v>60</v>
      </c>
      <c r="E99" s="6" t="s">
        <v>53</v>
      </c>
      <c r="F99" s="6" t="s">
        <v>91</v>
      </c>
      <c r="G99" s="6" t="s">
        <v>18</v>
      </c>
      <c r="H99" s="34"/>
      <c r="I99" s="7" t="s">
        <v>75</v>
      </c>
      <c r="J99" s="34">
        <v>2024</v>
      </c>
      <c r="K99" s="34"/>
      <c r="L99" s="34"/>
      <c r="M99" s="34" t="s">
        <v>97</v>
      </c>
      <c r="N99" s="34" t="s">
        <v>77</v>
      </c>
      <c r="R99" s="46">
        <v>44995</v>
      </c>
      <c r="S99" s="8"/>
      <c r="T99" s="8"/>
      <c r="U99" s="46">
        <v>45282</v>
      </c>
      <c r="V99" s="56" t="s">
        <v>100</v>
      </c>
      <c r="W99" s="22" t="s">
        <v>24</v>
      </c>
    </row>
    <row r="100" spans="1:26" s="6" customFormat="1" ht="15.75" customHeight="1">
      <c r="A100" s="23" t="s">
        <v>350</v>
      </c>
      <c r="B100" s="19" t="s">
        <v>351</v>
      </c>
      <c r="C100" s="62" t="s">
        <v>665</v>
      </c>
      <c r="D100" s="122"/>
      <c r="E100" s="6" t="s">
        <v>53</v>
      </c>
      <c r="F100" s="6" t="s">
        <v>91</v>
      </c>
      <c r="G100" s="6" t="s">
        <v>18</v>
      </c>
      <c r="H100" s="34"/>
      <c r="I100" s="14" t="s">
        <v>75</v>
      </c>
      <c r="J100" s="34">
        <f>2024+1</f>
        <v>2025</v>
      </c>
      <c r="K100" s="34"/>
      <c r="L100" s="34"/>
      <c r="M100" s="34" t="s">
        <v>310</v>
      </c>
      <c r="N100" s="34" t="s">
        <v>352</v>
      </c>
      <c r="Q100" s="6" t="s">
        <v>86</v>
      </c>
      <c r="R100" s="46">
        <v>45020</v>
      </c>
      <c r="S100" s="8"/>
      <c r="T100" s="8"/>
      <c r="U100" s="52" t="s">
        <v>197</v>
      </c>
      <c r="V100" s="56" t="s">
        <v>353</v>
      </c>
      <c r="W100" s="112" t="s">
        <v>313</v>
      </c>
    </row>
    <row r="101" spans="1:26" s="6" customFormat="1" ht="15.75" customHeight="1">
      <c r="A101" s="14" t="s">
        <v>420</v>
      </c>
      <c r="B101" s="14" t="s">
        <v>421</v>
      </c>
      <c r="C101" s="62" t="s">
        <v>665</v>
      </c>
      <c r="D101" s="77"/>
      <c r="E101" s="66" t="s">
        <v>53</v>
      </c>
      <c r="F101" s="67" t="s">
        <v>91</v>
      </c>
      <c r="G101" s="67" t="s">
        <v>18</v>
      </c>
      <c r="H101" s="76"/>
      <c r="I101" s="14" t="s">
        <v>75</v>
      </c>
      <c r="J101" s="76">
        <v>2024</v>
      </c>
      <c r="K101" s="76"/>
      <c r="L101" s="76"/>
      <c r="M101" s="76" t="s">
        <v>422</v>
      </c>
      <c r="N101" s="76" t="s">
        <v>423</v>
      </c>
      <c r="O101" s="66"/>
      <c r="P101" s="66"/>
      <c r="Q101" s="66"/>
      <c r="R101" s="85">
        <v>44995</v>
      </c>
      <c r="S101" s="89"/>
      <c r="T101" s="89"/>
      <c r="U101" s="52">
        <v>44995</v>
      </c>
      <c r="V101" s="94" t="s">
        <v>424</v>
      </c>
      <c r="W101" s="116" t="s">
        <v>425</v>
      </c>
      <c r="X101" s="66"/>
      <c r="Y101" s="66"/>
      <c r="Z101" s="66"/>
    </row>
    <row r="102" spans="1:26" s="6" customFormat="1" ht="15.75" customHeight="1">
      <c r="A102" s="28" t="s">
        <v>480</v>
      </c>
      <c r="B102" s="28" t="s">
        <v>481</v>
      </c>
      <c r="C102" s="62">
        <v>1946</v>
      </c>
      <c r="D102" s="29">
        <v>78</v>
      </c>
      <c r="E102" s="6" t="s">
        <v>53</v>
      </c>
      <c r="F102" s="6" t="s">
        <v>91</v>
      </c>
      <c r="G102" s="6" t="s">
        <v>18</v>
      </c>
      <c r="H102" s="34"/>
      <c r="I102" s="7" t="s">
        <v>75</v>
      </c>
      <c r="J102" s="29">
        <v>2024</v>
      </c>
      <c r="K102" s="34"/>
      <c r="L102" s="34"/>
      <c r="M102" s="34" t="s">
        <v>482</v>
      </c>
      <c r="N102" s="34"/>
      <c r="O102" s="28"/>
      <c r="P102" s="28"/>
      <c r="R102" s="46"/>
      <c r="S102" s="30"/>
      <c r="T102" s="30"/>
      <c r="U102" s="46">
        <v>45217</v>
      </c>
      <c r="V102" s="56" t="s">
        <v>483</v>
      </c>
      <c r="W102" s="28" t="s">
        <v>484</v>
      </c>
    </row>
    <row r="103" spans="1:26" s="6" customFormat="1" ht="15.75" customHeight="1">
      <c r="A103" s="28" t="s">
        <v>643</v>
      </c>
      <c r="B103" s="28" t="s">
        <v>644</v>
      </c>
      <c r="C103" s="62">
        <v>1952</v>
      </c>
      <c r="D103" s="41">
        <v>72</v>
      </c>
      <c r="E103" s="6" t="s">
        <v>53</v>
      </c>
      <c r="F103" s="6" t="s">
        <v>516</v>
      </c>
      <c r="G103" s="6" t="s">
        <v>18</v>
      </c>
      <c r="H103" s="34"/>
      <c r="I103" s="7" t="s">
        <v>75</v>
      </c>
      <c r="J103" s="41">
        <v>2024</v>
      </c>
      <c r="K103" s="34"/>
      <c r="L103" s="34"/>
      <c r="M103" s="41" t="s">
        <v>171</v>
      </c>
      <c r="N103" s="34"/>
      <c r="R103" s="46" t="s">
        <v>645</v>
      </c>
      <c r="S103" s="30"/>
      <c r="T103" s="30"/>
      <c r="U103" s="46">
        <v>45286</v>
      </c>
      <c r="V103" s="56" t="s">
        <v>646</v>
      </c>
      <c r="W103" s="37" t="s">
        <v>647</v>
      </c>
    </row>
    <row r="104" spans="1:26" s="6" customFormat="1" ht="15.75" customHeight="1">
      <c r="A104" s="14" t="s">
        <v>225</v>
      </c>
      <c r="B104" s="14" t="s">
        <v>226</v>
      </c>
      <c r="C104" s="62" t="s">
        <v>665</v>
      </c>
      <c r="D104" s="77"/>
      <c r="E104" s="19" t="s">
        <v>101</v>
      </c>
      <c r="F104" s="19" t="s">
        <v>101</v>
      </c>
      <c r="G104" s="19" t="s">
        <v>18</v>
      </c>
      <c r="H104" s="77"/>
      <c r="I104" s="14" t="s">
        <v>227</v>
      </c>
      <c r="J104" s="77">
        <v>2024</v>
      </c>
      <c r="K104" s="77"/>
      <c r="L104" s="29"/>
      <c r="M104" s="29" t="s">
        <v>228</v>
      </c>
      <c r="N104" s="77" t="s">
        <v>229</v>
      </c>
      <c r="O104" s="28"/>
      <c r="P104" s="14"/>
      <c r="Q104" s="14" t="s">
        <v>86</v>
      </c>
      <c r="R104" s="52">
        <v>45081</v>
      </c>
      <c r="S104" s="14"/>
      <c r="T104" s="14"/>
      <c r="U104" s="52" t="s">
        <v>166</v>
      </c>
      <c r="V104" s="96" t="s">
        <v>230</v>
      </c>
      <c r="W104" s="105" t="s">
        <v>231</v>
      </c>
      <c r="X104" s="14"/>
      <c r="Y104" s="14"/>
      <c r="Z104" s="28"/>
    </row>
    <row r="105" spans="1:26" s="6" customFormat="1" ht="15.75" customHeight="1">
      <c r="A105" s="28" t="s">
        <v>585</v>
      </c>
      <c r="B105" s="28" t="s">
        <v>586</v>
      </c>
      <c r="C105" s="62" t="s">
        <v>665</v>
      </c>
      <c r="D105" s="29"/>
      <c r="E105" s="6" t="s">
        <v>515</v>
      </c>
      <c r="F105" s="6" t="s">
        <v>101</v>
      </c>
      <c r="G105" s="6" t="s">
        <v>18</v>
      </c>
      <c r="H105" s="29"/>
      <c r="I105" s="7" t="s">
        <v>227</v>
      </c>
      <c r="J105" s="34">
        <v>2023</v>
      </c>
      <c r="K105" s="34"/>
      <c r="L105" s="34"/>
      <c r="M105" s="34" t="s">
        <v>587</v>
      </c>
      <c r="N105" s="34"/>
      <c r="O105" s="28"/>
      <c r="P105" s="28"/>
      <c r="R105" s="51"/>
      <c r="S105" s="30"/>
      <c r="T105" s="30"/>
      <c r="U105" s="46">
        <v>45286</v>
      </c>
      <c r="V105" s="56" t="s">
        <v>588</v>
      </c>
      <c r="W105" s="35" t="s">
        <v>589</v>
      </c>
    </row>
    <row r="106" spans="1:26" s="6" customFormat="1" ht="15.75" customHeight="1">
      <c r="A106" s="14" t="s">
        <v>410</v>
      </c>
      <c r="B106" s="14" t="s">
        <v>411</v>
      </c>
      <c r="C106" s="62">
        <v>1950</v>
      </c>
      <c r="D106" s="77">
        <v>74</v>
      </c>
      <c r="E106" s="66" t="s">
        <v>53</v>
      </c>
      <c r="F106" s="67" t="s">
        <v>91</v>
      </c>
      <c r="G106" s="67" t="s">
        <v>18</v>
      </c>
      <c r="H106" s="76"/>
      <c r="I106" s="14" t="s">
        <v>412</v>
      </c>
      <c r="J106" s="76">
        <v>2024</v>
      </c>
      <c r="K106" s="76"/>
      <c r="L106" s="76"/>
      <c r="M106" s="76" t="s">
        <v>413</v>
      </c>
      <c r="N106" s="76"/>
      <c r="O106" s="66"/>
      <c r="P106" s="66"/>
      <c r="Q106" s="66"/>
      <c r="R106" s="85">
        <v>45005</v>
      </c>
      <c r="S106" s="89"/>
      <c r="T106" s="89"/>
      <c r="U106" s="52" t="s">
        <v>178</v>
      </c>
      <c r="V106" s="94" t="s">
        <v>414</v>
      </c>
      <c r="W106" s="116" t="s">
        <v>415</v>
      </c>
      <c r="X106" s="66"/>
      <c r="Y106" s="66"/>
      <c r="Z106" s="66"/>
    </row>
    <row r="107" spans="1:26" s="6" customFormat="1" ht="15.75" customHeight="1">
      <c r="A107" s="14" t="s">
        <v>431</v>
      </c>
      <c r="B107" s="14" t="s">
        <v>432</v>
      </c>
      <c r="C107" s="62">
        <v>1948</v>
      </c>
      <c r="D107" s="77">
        <v>76</v>
      </c>
      <c r="E107" s="66" t="s">
        <v>202</v>
      </c>
      <c r="F107" s="67" t="s">
        <v>91</v>
      </c>
      <c r="G107" s="67" t="s">
        <v>18</v>
      </c>
      <c r="H107" s="76"/>
      <c r="I107" s="14" t="s">
        <v>433</v>
      </c>
      <c r="J107" s="76">
        <v>2025</v>
      </c>
      <c r="K107" s="76"/>
      <c r="L107" s="76"/>
      <c r="M107" s="76" t="s">
        <v>299</v>
      </c>
      <c r="N107" s="76"/>
      <c r="O107" s="66"/>
      <c r="P107" s="66"/>
      <c r="Q107" s="66"/>
      <c r="R107" s="85">
        <v>44775</v>
      </c>
      <c r="S107" s="89"/>
      <c r="T107" s="89"/>
      <c r="U107" s="52" t="s">
        <v>166</v>
      </c>
      <c r="V107" s="94" t="s">
        <v>429</v>
      </c>
      <c r="W107" s="104" t="s">
        <v>430</v>
      </c>
      <c r="X107" s="66"/>
      <c r="Y107" s="66"/>
      <c r="Z107" s="66"/>
    </row>
    <row r="108" spans="1:26" s="6" customFormat="1" ht="15.75" customHeight="1">
      <c r="A108" s="28" t="s">
        <v>624</v>
      </c>
      <c r="B108" s="28" t="s">
        <v>625</v>
      </c>
      <c r="C108" s="62">
        <v>1947</v>
      </c>
      <c r="D108" s="41">
        <v>77</v>
      </c>
      <c r="E108" s="6" t="s">
        <v>53</v>
      </c>
      <c r="F108" s="6" t="s">
        <v>101</v>
      </c>
      <c r="G108" s="6" t="s">
        <v>18</v>
      </c>
      <c r="H108" s="34"/>
      <c r="I108" s="7" t="s">
        <v>433</v>
      </c>
      <c r="J108" s="41">
        <v>2024</v>
      </c>
      <c r="K108" s="41" t="s">
        <v>626</v>
      </c>
      <c r="L108" s="34"/>
      <c r="M108" s="41" t="s">
        <v>627</v>
      </c>
      <c r="N108" s="34"/>
      <c r="R108" s="46" t="s">
        <v>197</v>
      </c>
      <c r="S108" s="30"/>
      <c r="T108" s="30"/>
      <c r="U108" s="46" t="s">
        <v>166</v>
      </c>
      <c r="V108" s="56" t="s">
        <v>628</v>
      </c>
      <c r="W108" s="37" t="s">
        <v>629</v>
      </c>
    </row>
    <row r="109" spans="1:26" s="18" customFormat="1" ht="15.6" customHeight="1">
      <c r="A109" s="16" t="s">
        <v>558</v>
      </c>
      <c r="B109" s="16" t="s">
        <v>559</v>
      </c>
      <c r="C109" s="62">
        <v>1950</v>
      </c>
      <c r="D109" s="72">
        <v>74</v>
      </c>
      <c r="E109" s="62" t="s">
        <v>548</v>
      </c>
      <c r="F109" s="62" t="s">
        <v>101</v>
      </c>
      <c r="G109" s="62" t="s">
        <v>18</v>
      </c>
      <c r="H109" s="71"/>
      <c r="I109" s="70" t="s">
        <v>560</v>
      </c>
      <c r="J109" s="72">
        <v>2024</v>
      </c>
      <c r="K109" s="72"/>
      <c r="L109" s="71"/>
      <c r="M109" s="71" t="s">
        <v>549</v>
      </c>
      <c r="N109" s="71"/>
      <c r="O109" s="16"/>
      <c r="P109" s="62"/>
      <c r="Q109" s="62"/>
      <c r="R109" s="84"/>
      <c r="S109" s="91"/>
      <c r="T109" s="91"/>
      <c r="U109" s="84">
        <v>45246</v>
      </c>
      <c r="V109" s="58" t="s">
        <v>557</v>
      </c>
      <c r="W109" s="111" t="s">
        <v>552</v>
      </c>
      <c r="X109" s="62"/>
      <c r="Y109" s="62"/>
      <c r="Z109" s="62"/>
    </row>
    <row r="110" spans="1:26" s="18" customFormat="1" ht="15.6" customHeight="1">
      <c r="A110" s="62" t="s">
        <v>389</v>
      </c>
      <c r="B110" s="62" t="s">
        <v>390</v>
      </c>
      <c r="C110" s="62" t="s">
        <v>665</v>
      </c>
      <c r="D110" s="125"/>
      <c r="E110" s="62" t="s">
        <v>53</v>
      </c>
      <c r="F110" s="62" t="s">
        <v>91</v>
      </c>
      <c r="G110" s="62" t="s">
        <v>77</v>
      </c>
      <c r="H110" s="71"/>
      <c r="I110" s="17" t="s">
        <v>391</v>
      </c>
      <c r="J110" s="71"/>
      <c r="K110" s="71"/>
      <c r="L110" s="71"/>
      <c r="M110" s="71" t="s">
        <v>293</v>
      </c>
      <c r="N110" s="71"/>
      <c r="O110" s="62"/>
      <c r="P110" s="62"/>
      <c r="Q110" s="62" t="s">
        <v>86</v>
      </c>
      <c r="R110" s="84">
        <v>45139</v>
      </c>
      <c r="S110" s="88"/>
      <c r="T110" s="88"/>
      <c r="U110" s="53" t="s">
        <v>166</v>
      </c>
      <c r="V110" s="58" t="s">
        <v>392</v>
      </c>
      <c r="W110" s="102" t="s">
        <v>393</v>
      </c>
      <c r="X110" s="62"/>
      <c r="Y110" s="62"/>
      <c r="Z110" s="62"/>
    </row>
    <row r="111" spans="1:26" s="6" customFormat="1" ht="15.75" customHeight="1">
      <c r="A111" s="28" t="s">
        <v>553</v>
      </c>
      <c r="B111" s="28" t="s">
        <v>554</v>
      </c>
      <c r="C111" s="62" t="s">
        <v>665</v>
      </c>
      <c r="D111" s="29"/>
      <c r="E111" s="6" t="s">
        <v>548</v>
      </c>
      <c r="F111" s="6" t="s">
        <v>101</v>
      </c>
      <c r="G111" s="6" t="s">
        <v>18</v>
      </c>
      <c r="H111" s="34"/>
      <c r="I111" s="7" t="s">
        <v>391</v>
      </c>
      <c r="J111" s="29">
        <v>2024</v>
      </c>
      <c r="K111" s="34"/>
      <c r="L111" s="34"/>
      <c r="M111" s="34" t="s">
        <v>549</v>
      </c>
      <c r="N111" s="34"/>
      <c r="O111" s="28"/>
      <c r="P111" s="28"/>
      <c r="R111" s="46" t="s">
        <v>550</v>
      </c>
      <c r="S111" s="30"/>
      <c r="T111" s="30"/>
      <c r="U111" s="46">
        <v>45243</v>
      </c>
      <c r="V111" s="56" t="s">
        <v>551</v>
      </c>
      <c r="W111" s="31" t="s">
        <v>552</v>
      </c>
    </row>
    <row r="112" spans="1:26" s="6" customFormat="1" ht="15.75" customHeight="1">
      <c r="A112" s="28" t="s">
        <v>555</v>
      </c>
      <c r="B112" s="28" t="s">
        <v>556</v>
      </c>
      <c r="C112" s="62">
        <v>1956</v>
      </c>
      <c r="D112" s="29">
        <v>68</v>
      </c>
      <c r="E112" s="6" t="s">
        <v>548</v>
      </c>
      <c r="F112" s="6" t="s">
        <v>101</v>
      </c>
      <c r="G112" s="6" t="s">
        <v>18</v>
      </c>
      <c r="H112" s="29"/>
      <c r="I112" s="7" t="s">
        <v>391</v>
      </c>
      <c r="J112" s="29">
        <v>2024</v>
      </c>
      <c r="K112" s="34"/>
      <c r="L112" s="34"/>
      <c r="M112" s="34" t="s">
        <v>549</v>
      </c>
      <c r="N112" s="34"/>
      <c r="O112" s="28"/>
      <c r="R112" s="46"/>
      <c r="S112" s="30"/>
      <c r="T112" s="30"/>
      <c r="U112" s="46">
        <v>45246</v>
      </c>
      <c r="V112" s="56" t="s">
        <v>557</v>
      </c>
      <c r="W112" s="31" t="s">
        <v>552</v>
      </c>
    </row>
    <row r="113" spans="1:26" s="12" customFormat="1" ht="18" customHeight="1">
      <c r="A113" s="10" t="s">
        <v>193</v>
      </c>
      <c r="B113" s="10" t="s">
        <v>194</v>
      </c>
      <c r="C113" s="62" t="s">
        <v>665</v>
      </c>
      <c r="D113" s="38"/>
      <c r="E113" s="19" t="s">
        <v>101</v>
      </c>
      <c r="F113" s="19" t="s">
        <v>101</v>
      </c>
      <c r="G113" s="19" t="s">
        <v>18</v>
      </c>
      <c r="H113" s="38"/>
      <c r="I113" s="10" t="s">
        <v>102</v>
      </c>
      <c r="J113" s="38">
        <v>2024</v>
      </c>
      <c r="K113" s="38" t="s">
        <v>195</v>
      </c>
      <c r="L113" s="38"/>
      <c r="M113" s="42" t="s">
        <v>196</v>
      </c>
      <c r="N113" s="42" t="s">
        <v>196</v>
      </c>
      <c r="P113" s="10"/>
      <c r="Q113" s="10" t="s">
        <v>86</v>
      </c>
      <c r="R113" s="50" t="s">
        <v>197</v>
      </c>
      <c r="S113" s="10"/>
      <c r="T113" s="10"/>
      <c r="U113" s="50" t="s">
        <v>166</v>
      </c>
      <c r="V113" s="54" t="s">
        <v>198</v>
      </c>
      <c r="W113" s="61" t="s">
        <v>199</v>
      </c>
      <c r="X113" s="10"/>
      <c r="Y113" s="10"/>
    </row>
    <row r="114" spans="1:26" s="12" customFormat="1" ht="17.399999999999999" customHeight="1">
      <c r="A114" s="9" t="s">
        <v>64</v>
      </c>
      <c r="B114" s="9" t="s">
        <v>42</v>
      </c>
      <c r="C114" s="62" t="s">
        <v>665</v>
      </c>
      <c r="D114" s="39"/>
      <c r="E114" s="6" t="s">
        <v>53</v>
      </c>
      <c r="F114" s="6" t="s">
        <v>101</v>
      </c>
      <c r="G114" s="6" t="s">
        <v>89</v>
      </c>
      <c r="H114" s="39"/>
      <c r="I114" s="69" t="s">
        <v>102</v>
      </c>
      <c r="J114" s="39">
        <v>2024</v>
      </c>
      <c r="K114" s="39"/>
      <c r="L114" s="39"/>
      <c r="M114" s="39" t="s">
        <v>103</v>
      </c>
      <c r="N114" s="39" t="s">
        <v>77</v>
      </c>
      <c r="O114" s="9"/>
      <c r="P114" s="9"/>
      <c r="Q114" s="9"/>
      <c r="R114" s="86">
        <v>45041</v>
      </c>
      <c r="S114" s="92"/>
      <c r="T114" s="92"/>
      <c r="U114" s="86"/>
      <c r="V114" s="97" t="s">
        <v>104</v>
      </c>
      <c r="W114" s="24" t="s">
        <v>25</v>
      </c>
      <c r="X114" s="9"/>
      <c r="Y114" s="9"/>
      <c r="Z114" s="9"/>
    </row>
    <row r="115" spans="1:26" s="12" customFormat="1" ht="19.8" customHeight="1">
      <c r="A115" s="12" t="s">
        <v>400</v>
      </c>
      <c r="B115" s="10" t="s">
        <v>401</v>
      </c>
      <c r="C115" s="62">
        <v>1950</v>
      </c>
      <c r="D115" s="38">
        <v>74</v>
      </c>
      <c r="E115" s="66" t="s">
        <v>53</v>
      </c>
      <c r="F115" s="67" t="s">
        <v>91</v>
      </c>
      <c r="G115" s="67" t="s">
        <v>18</v>
      </c>
      <c r="H115" s="75"/>
      <c r="I115" s="10" t="s">
        <v>402</v>
      </c>
      <c r="J115" s="75">
        <v>2024</v>
      </c>
      <c r="K115" s="75"/>
      <c r="L115" s="75"/>
      <c r="M115" s="75" t="s">
        <v>403</v>
      </c>
      <c r="N115" s="75"/>
      <c r="O115" s="65"/>
      <c r="P115" s="65"/>
      <c r="Q115" s="65"/>
      <c r="R115" s="83">
        <v>44959</v>
      </c>
      <c r="S115" s="87"/>
      <c r="T115" s="87"/>
      <c r="U115" s="50">
        <v>45288</v>
      </c>
      <c r="V115" s="93" t="s">
        <v>404</v>
      </c>
      <c r="W115" s="101" t="s">
        <v>405</v>
      </c>
      <c r="X115" s="65"/>
      <c r="Y115" s="65"/>
      <c r="Z115" s="65"/>
    </row>
    <row r="116" spans="1:26" s="12" customFormat="1" ht="19.2" customHeight="1">
      <c r="A116" s="10" t="s">
        <v>434</v>
      </c>
      <c r="B116" s="10" t="s">
        <v>435</v>
      </c>
      <c r="C116" s="62">
        <v>1944</v>
      </c>
      <c r="D116" s="38">
        <v>80</v>
      </c>
      <c r="E116" s="66" t="s">
        <v>202</v>
      </c>
      <c r="F116" s="67" t="s">
        <v>91</v>
      </c>
      <c r="G116" s="67" t="s">
        <v>18</v>
      </c>
      <c r="H116" s="75"/>
      <c r="I116" s="10" t="s">
        <v>436</v>
      </c>
      <c r="J116" s="75">
        <v>2024</v>
      </c>
      <c r="K116" s="75"/>
      <c r="L116" s="75"/>
      <c r="M116" s="75" t="s">
        <v>299</v>
      </c>
      <c r="N116" s="75"/>
      <c r="O116" s="65"/>
      <c r="P116" s="65"/>
      <c r="Q116" s="65"/>
      <c r="R116" s="83">
        <v>44775</v>
      </c>
      <c r="S116" s="87"/>
      <c r="T116" s="87"/>
      <c r="U116" s="50" t="s">
        <v>166</v>
      </c>
      <c r="V116" s="93" t="s">
        <v>429</v>
      </c>
      <c r="W116" s="101" t="s">
        <v>430</v>
      </c>
      <c r="X116" s="65"/>
      <c r="Y116" s="65"/>
      <c r="Z116" s="65"/>
    </row>
    <row r="117" spans="1:26" s="12" customFormat="1" ht="14.4" customHeight="1">
      <c r="A117" s="10" t="s">
        <v>200</v>
      </c>
      <c r="B117" s="10" t="s">
        <v>201</v>
      </c>
      <c r="C117" s="62">
        <v>1946</v>
      </c>
      <c r="D117" s="38">
        <v>78</v>
      </c>
      <c r="E117" s="19" t="s">
        <v>202</v>
      </c>
      <c r="F117" s="19" t="s">
        <v>203</v>
      </c>
      <c r="G117" s="19" t="s">
        <v>18</v>
      </c>
      <c r="H117" s="38"/>
      <c r="I117" s="10" t="s">
        <v>204</v>
      </c>
      <c r="J117" s="38">
        <v>2024</v>
      </c>
      <c r="K117" s="38" t="s">
        <v>205</v>
      </c>
      <c r="L117" s="38"/>
      <c r="M117" s="42" t="s">
        <v>196</v>
      </c>
      <c r="N117" s="42" t="s">
        <v>196</v>
      </c>
      <c r="P117" s="10"/>
      <c r="Q117" s="10" t="s">
        <v>86</v>
      </c>
      <c r="R117" s="50" t="s">
        <v>197</v>
      </c>
      <c r="S117" s="10"/>
      <c r="T117" s="10"/>
      <c r="U117" s="50" t="s">
        <v>197</v>
      </c>
      <c r="V117" s="54" t="s">
        <v>206</v>
      </c>
      <c r="W117" s="11" t="s">
        <v>207</v>
      </c>
      <c r="X117" s="10"/>
      <c r="Y117" s="10"/>
    </row>
    <row r="118" spans="1:26" s="12" customFormat="1" ht="13.2" customHeight="1">
      <c r="A118" s="12" t="s">
        <v>546</v>
      </c>
      <c r="B118" s="12" t="s">
        <v>547</v>
      </c>
      <c r="C118" s="62" t="s">
        <v>665</v>
      </c>
      <c r="D118" s="42"/>
      <c r="E118" s="6" t="s">
        <v>548</v>
      </c>
      <c r="F118" s="6" t="s">
        <v>101</v>
      </c>
      <c r="G118" s="6" t="s">
        <v>18</v>
      </c>
      <c r="H118" s="39"/>
      <c r="I118" s="69" t="s">
        <v>204</v>
      </c>
      <c r="J118" s="42">
        <v>2024</v>
      </c>
      <c r="K118" s="39"/>
      <c r="L118" s="39"/>
      <c r="M118" s="39" t="s">
        <v>549</v>
      </c>
      <c r="N118" s="39"/>
      <c r="Q118" s="9"/>
      <c r="R118" s="86" t="s">
        <v>550</v>
      </c>
      <c r="S118" s="90"/>
      <c r="T118" s="90"/>
      <c r="U118" s="86">
        <v>45239</v>
      </c>
      <c r="V118" s="97" t="s">
        <v>551</v>
      </c>
      <c r="W118" s="103" t="s">
        <v>552</v>
      </c>
      <c r="X118" s="9"/>
      <c r="Y118" s="9"/>
      <c r="Z118" s="9"/>
    </row>
    <row r="119" spans="1:26" s="10" customFormat="1" ht="21.6" customHeight="1">
      <c r="A119" s="12" t="s">
        <v>470</v>
      </c>
      <c r="B119" s="10" t="s">
        <v>471</v>
      </c>
      <c r="C119" s="62" t="s">
        <v>665</v>
      </c>
      <c r="D119" s="38"/>
      <c r="E119" s="66" t="s">
        <v>53</v>
      </c>
      <c r="F119" s="67" t="s">
        <v>91</v>
      </c>
      <c r="G119" s="67" t="s">
        <v>18</v>
      </c>
      <c r="H119" s="75"/>
      <c r="I119" s="10" t="s">
        <v>218</v>
      </c>
      <c r="J119" s="75"/>
      <c r="K119" s="75"/>
      <c r="L119" s="75"/>
      <c r="M119" s="75" t="s">
        <v>316</v>
      </c>
      <c r="N119" s="75"/>
      <c r="O119" s="65"/>
      <c r="P119" s="65"/>
      <c r="Q119" s="65"/>
      <c r="R119" s="83" t="s">
        <v>472</v>
      </c>
      <c r="S119" s="87"/>
      <c r="T119" s="87"/>
      <c r="U119" s="50">
        <v>45285</v>
      </c>
      <c r="V119" s="93" t="s">
        <v>440</v>
      </c>
      <c r="W119" s="101" t="s">
        <v>319</v>
      </c>
      <c r="X119" s="65"/>
      <c r="Y119" s="65"/>
      <c r="Z119" s="65"/>
    </row>
    <row r="120" spans="1:26" s="10" customFormat="1" ht="15.6" customHeight="1">
      <c r="A120" s="12" t="s">
        <v>567</v>
      </c>
      <c r="B120" s="12" t="s">
        <v>568</v>
      </c>
      <c r="C120" s="62">
        <v>1966</v>
      </c>
      <c r="D120" s="42">
        <v>58</v>
      </c>
      <c r="E120" s="6" t="s">
        <v>53</v>
      </c>
      <c r="F120" s="6" t="s">
        <v>91</v>
      </c>
      <c r="G120" s="6" t="s">
        <v>18</v>
      </c>
      <c r="H120" s="39"/>
      <c r="I120" s="69" t="s">
        <v>218</v>
      </c>
      <c r="J120" s="42" t="s">
        <v>218</v>
      </c>
      <c r="K120" s="39"/>
      <c r="L120" s="39"/>
      <c r="M120" s="79" t="s">
        <v>569</v>
      </c>
      <c r="N120" s="39"/>
      <c r="O120" s="12"/>
      <c r="P120" s="12"/>
      <c r="Q120" s="9"/>
      <c r="R120" s="86" t="s">
        <v>528</v>
      </c>
      <c r="S120" s="90"/>
      <c r="T120" s="90"/>
      <c r="U120" s="86" t="s">
        <v>528</v>
      </c>
      <c r="V120" s="97" t="s">
        <v>570</v>
      </c>
      <c r="W120" s="107" t="s">
        <v>571</v>
      </c>
      <c r="X120" s="9"/>
      <c r="Y120" s="9"/>
      <c r="Z120" s="9"/>
    </row>
    <row r="121" spans="1:26" s="10" customFormat="1" ht="16.2" customHeight="1">
      <c r="A121" s="12" t="s">
        <v>463</v>
      </c>
      <c r="B121" s="10" t="s">
        <v>464</v>
      </c>
      <c r="C121" s="62" t="s">
        <v>665</v>
      </c>
      <c r="D121" s="38"/>
      <c r="E121" s="66" t="s">
        <v>53</v>
      </c>
      <c r="F121" s="67" t="s">
        <v>91</v>
      </c>
      <c r="G121" s="67" t="s">
        <v>89</v>
      </c>
      <c r="H121" s="75"/>
      <c r="I121" s="10" t="s">
        <v>465</v>
      </c>
      <c r="J121" s="75">
        <v>2024</v>
      </c>
      <c r="K121" s="75"/>
      <c r="L121" s="75"/>
      <c r="M121" s="75" t="s">
        <v>316</v>
      </c>
      <c r="N121" s="75"/>
      <c r="O121" s="65"/>
      <c r="P121" s="65"/>
      <c r="Q121" s="65"/>
      <c r="R121" s="83" t="s">
        <v>466</v>
      </c>
      <c r="S121" s="87"/>
      <c r="T121" s="87"/>
      <c r="U121" s="50">
        <v>45285</v>
      </c>
      <c r="V121" s="93" t="s">
        <v>440</v>
      </c>
      <c r="W121" s="101" t="s">
        <v>319</v>
      </c>
      <c r="X121" s="65"/>
      <c r="Y121" s="65"/>
      <c r="Z121" s="65"/>
    </row>
    <row r="122" spans="1:26" s="10" customFormat="1" ht="15.6" customHeight="1">
      <c r="A122" s="12" t="s">
        <v>467</v>
      </c>
      <c r="B122" s="10" t="s">
        <v>468</v>
      </c>
      <c r="C122" s="62" t="s">
        <v>665</v>
      </c>
      <c r="D122" s="38"/>
      <c r="E122" s="66" t="s">
        <v>53</v>
      </c>
      <c r="F122" s="67" t="s">
        <v>91</v>
      </c>
      <c r="G122" s="67" t="s">
        <v>18</v>
      </c>
      <c r="H122" s="75"/>
      <c r="I122" s="10" t="s">
        <v>465</v>
      </c>
      <c r="J122" s="75">
        <v>2024</v>
      </c>
      <c r="K122" s="75"/>
      <c r="L122" s="75"/>
      <c r="M122" s="75" t="s">
        <v>316</v>
      </c>
      <c r="N122" s="75"/>
      <c r="O122" s="65"/>
      <c r="P122" s="65"/>
      <c r="Q122" s="65"/>
      <c r="R122" s="83" t="s">
        <v>469</v>
      </c>
      <c r="S122" s="87"/>
      <c r="T122" s="87"/>
      <c r="U122" s="50">
        <v>45285</v>
      </c>
      <c r="V122" s="93" t="s">
        <v>440</v>
      </c>
      <c r="W122" s="101" t="s">
        <v>319</v>
      </c>
      <c r="X122" s="65"/>
      <c r="Y122" s="65"/>
      <c r="Z122" s="65"/>
    </row>
    <row r="123" spans="1:26" s="12" customFormat="1" ht="14.4" customHeight="1">
      <c r="A123" s="12" t="s">
        <v>491</v>
      </c>
      <c r="B123" s="12" t="s">
        <v>492</v>
      </c>
      <c r="C123" s="62">
        <v>1955</v>
      </c>
      <c r="D123" s="42">
        <v>69</v>
      </c>
      <c r="E123" s="6" t="s">
        <v>53</v>
      </c>
      <c r="F123" s="6" t="s">
        <v>91</v>
      </c>
      <c r="G123" s="6" t="s">
        <v>89</v>
      </c>
      <c r="H123" s="42"/>
      <c r="I123" s="69" t="s">
        <v>493</v>
      </c>
      <c r="J123" s="42">
        <v>2024</v>
      </c>
      <c r="K123" s="39"/>
      <c r="L123" s="39"/>
      <c r="M123" s="39" t="s">
        <v>494</v>
      </c>
      <c r="N123" s="39" t="s">
        <v>495</v>
      </c>
      <c r="P123" s="9"/>
      <c r="Q123" s="9" t="s">
        <v>78</v>
      </c>
      <c r="R123" s="86" t="s">
        <v>496</v>
      </c>
      <c r="S123" s="90"/>
      <c r="T123" s="90"/>
      <c r="U123" s="86">
        <v>45245</v>
      </c>
      <c r="V123" s="97" t="s">
        <v>497</v>
      </c>
      <c r="W123" s="12" t="s">
        <v>498</v>
      </c>
      <c r="X123" s="9"/>
      <c r="Y123" s="9"/>
      <c r="Z123" s="9"/>
    </row>
    <row r="124" spans="1:26" ht="15.75" customHeight="1"/>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sortState xmlns:xlrd2="http://schemas.microsoft.com/office/spreadsheetml/2017/richdata2" ref="A3:Z112">
    <sortCondition descending="1" ref="I3:I112"/>
  </sortState>
  <phoneticPr fontId="14" type="noConversion"/>
  <conditionalFormatting sqref="B40:B45 B48:B56">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hyperlinks>
    <hyperlink ref="W113" r:id="rId1" display="https://en.minghui.org/html/articles/2024/2/11/215154.html" xr:uid="{AA08B9CA-F013-411F-95A4-B0E43CA67E37}"/>
    <hyperlink ref="W117" r:id="rId2" xr:uid="{1B3199B2-4E33-4743-A175-A00343D48FAD}"/>
    <hyperlink ref="W27" r:id="rId3" xr:uid="{CBF8A827-513E-4333-8386-AA8A7E048228}"/>
    <hyperlink ref="W12" r:id="rId4" xr:uid="{7BF0EE69-9244-443F-9BEE-FBC4BB291E28}"/>
    <hyperlink ref="W68" r:id="rId5" xr:uid="{B787CCFF-3105-4EA0-BDE0-9F3A6617E67C}"/>
    <hyperlink ref="W96" r:id="rId6" xr:uid="{CED4F5A8-9C11-4332-9E91-808067941F73}"/>
    <hyperlink ref="W104" r:id="rId7" xr:uid="{AB49ADA4-669C-4C1C-A6E1-E8760D482778}"/>
    <hyperlink ref="W29" r:id="rId8" xr:uid="{0EE8114D-4AC5-41C6-888B-AB4127B7B4DC}"/>
    <hyperlink ref="W17" r:id="rId9" xr:uid="{F714810B-B7E2-471B-9F74-4A26C7295289}"/>
    <hyperlink ref="W95" r:id="rId10" xr:uid="{B3682AE8-938E-42F0-B392-8406ACF1F797}"/>
    <hyperlink ref="W94" r:id="rId11" xr:uid="{D90F683C-1C4D-4AD8-9593-F4A8DC81535C}"/>
    <hyperlink ref="W28" r:id="rId12" display="https://en.minghui.org/html/articles/2024/2/8/214720.html" xr:uid="{69542331-2E69-4C5F-87DC-6F35C624D043}"/>
    <hyperlink ref="W26" r:id="rId13" xr:uid="{68B288AA-D5CF-4931-89A5-6F60EC2BAFAD}"/>
    <hyperlink ref="W80" r:id="rId14" xr:uid="{7BBEC387-A1C1-4518-AEC5-2B90E1EB8530}"/>
    <hyperlink ref="W11" r:id="rId15" display="https://en.minghui.org/html/articles/2024/1/30/214510.html" xr:uid="{F8D812E7-9D1B-475E-A3F4-AC9337ECE820}"/>
    <hyperlink ref="W93" r:id="rId16" xr:uid="{8D7D0DB0-9167-41AB-98A1-E81DDDABA45F}"/>
    <hyperlink ref="W50" r:id="rId17" xr:uid="{09972AFB-497D-4A44-AE86-E8E127C0EBEC}"/>
    <hyperlink ref="W16" r:id="rId18" xr:uid="{7FCC1E22-1E43-4446-86BF-C0787A125E09}"/>
    <hyperlink ref="W25" r:id="rId19" xr:uid="{9D46595B-1537-4029-858F-C53C1C36A580}"/>
    <hyperlink ref="W4" r:id="rId20" xr:uid="{5A4DB679-7C7C-4024-AE5C-B54BE0051F20}"/>
    <hyperlink ref="X93" r:id="rId21" xr:uid="{85A494CA-0304-4474-923D-EDAFB7C48F78}"/>
    <hyperlink ref="W51" r:id="rId22" xr:uid="{388C1972-37D1-4513-B7EF-DB76D091FC07}"/>
    <hyperlink ref="W52" r:id="rId23" xr:uid="{00DBC2CC-DAF5-4167-A797-4298F7EE9474}"/>
    <hyperlink ref="W8" r:id="rId24" xr:uid="{B53AB319-FB00-4257-B3C6-71F9C674F83C}"/>
    <hyperlink ref="W49" r:id="rId25" xr:uid="{95CE547C-C35E-4715-AED8-429C0F11942B}"/>
    <hyperlink ref="W86" r:id="rId26" display="https://en.minghui.org/html/articles/2024/1/22/214404.html" xr:uid="{BCACF0FB-7638-4EDC-8AD2-6C9788C1C01F}"/>
    <hyperlink ref="W79" r:id="rId27" display="https://en.minghui.org/html/articles/2024/1/17/214344.html" xr:uid="{20B2C98C-0E7B-46D4-8A61-DDCDCA3B60C8}"/>
    <hyperlink ref="W69" r:id="rId28" xr:uid="{A3FB2485-C2DB-4CBD-966F-26886E02DDF3}"/>
    <hyperlink ref="W22" r:id="rId29" xr:uid="{1D536E49-E96B-4A8A-8E76-FD426EDAF4DF}"/>
    <hyperlink ref="W98" r:id="rId30" display="https://en.minghui.org/html/articles/2024/2/8/214721.html" xr:uid="{C8811230-0CFD-439B-A6E6-E093CF80E921}"/>
    <hyperlink ref="W54" r:id="rId31" xr:uid="{36622D5D-3B3D-4668-B417-869ED8E248B2}"/>
    <hyperlink ref="W18" r:id="rId32" xr:uid="{3238817D-8C26-4F5F-A78A-A28DB3698710}"/>
    <hyperlink ref="W19" r:id="rId33" xr:uid="{56510EEB-1C95-4488-9BC2-6CF125002449}"/>
    <hyperlink ref="W5" r:id="rId34" xr:uid="{2D963AE2-29E2-463D-A6EB-067BA16B7A2E}"/>
    <hyperlink ref="W55" r:id="rId35" xr:uid="{FA4D4038-7178-407A-A41E-579FDFA11349}"/>
    <hyperlink ref="W30" r:id="rId36" xr:uid="{FF1798A4-B187-4AB7-A02D-9826D201B450}"/>
    <hyperlink ref="W31" r:id="rId37" xr:uid="{F1C2EBED-1A35-4F13-B627-668CD2287F46}"/>
    <hyperlink ref="W40" r:id="rId38" xr:uid="{97444784-8B47-447C-8CB6-3ACEFDD182A8}"/>
    <hyperlink ref="W99" r:id="rId39" xr:uid="{9807D500-E227-496A-B0C8-3DD189F9F69A}"/>
    <hyperlink ref="W114" r:id="rId40" xr:uid="{578E250A-28CE-461D-AB7C-E7C17B491681}"/>
    <hyperlink ref="W32" r:id="rId41" display="https://en.minghui.org/html/articles/2024/1/18/214357.html" xr:uid="{6C7F240D-965F-4C60-9D0F-E96011A2B4F4}"/>
    <hyperlink ref="W56" r:id="rId42" xr:uid="{5BDAF664-4981-4F99-9377-8D13C5E1DA95}"/>
    <hyperlink ref="W33" r:id="rId43" xr:uid="{8214803C-1C18-4A58-9204-4AF28C648738}"/>
    <hyperlink ref="W20" r:id="rId44" xr:uid="{DDA3D30D-F4D7-4E85-BA51-42DE26E63CE1}"/>
    <hyperlink ref="W21" r:id="rId45" xr:uid="{8044AF55-F15F-4029-BCA3-B8AAF1F3A006}"/>
    <hyperlink ref="W34" r:id="rId46" xr:uid="{C2860B5A-DFD5-44E4-A940-9E52ECC746A3}"/>
    <hyperlink ref="W92" r:id="rId47" xr:uid="{9D82110C-1660-4E72-9C6A-7D8A012C9181}"/>
    <hyperlink ref="W43" r:id="rId48" xr:uid="{262CD3EE-D6E2-4E36-8039-8348C116D85F}"/>
    <hyperlink ref="W13" r:id="rId49" xr:uid="{159083B6-E05C-4022-A238-CCD3BE70E5FB}"/>
    <hyperlink ref="W58" r:id="rId50" xr:uid="{35643AA1-1FDC-43D0-B0F4-844690E95F7A}"/>
    <hyperlink ref="W110" r:id="rId51" xr:uid="{E43C0EEC-65DF-4EDB-A4BB-B3285FE3391F}"/>
    <hyperlink ref="W70" r:id="rId52" xr:uid="{6B5257ED-1215-4A69-A445-6576094A835E}"/>
    <hyperlink ref="W100" r:id="rId53" xr:uid="{53BC11FB-190B-4E69-BAEE-8E85D1A0B251}"/>
    <hyperlink ref="W10" r:id="rId54" xr:uid="{58240156-6858-451D-B45A-302C5CDC7F5C}"/>
    <hyperlink ref="W24" r:id="rId55" xr:uid="{D38F3F6F-E705-4F6D-B4CE-28FBA29DC542}"/>
    <hyperlink ref="W42" r:id="rId56" xr:uid="{E37739BD-FE04-404E-8F89-7E0D993ED8BA}"/>
    <hyperlink ref="W59" r:id="rId57" xr:uid="{2AEB91A6-60EA-4345-A383-D0AC00F211DB}"/>
    <hyperlink ref="W44" r:id="rId58" xr:uid="{7F80005D-9E9C-4B8B-BCEE-E0556095664E}"/>
    <hyperlink ref="W115" r:id="rId59" xr:uid="{153684E0-7106-490E-B937-EA6C8FBB20B6}"/>
    <hyperlink ref="W9" r:id="rId60" xr:uid="{3FE02554-1B62-40B1-ACCC-2E478F362EA0}"/>
    <hyperlink ref="W23" r:id="rId61" xr:uid="{BA8F0D97-94E3-4588-AAB5-654FB99CA2C3}"/>
    <hyperlink ref="W60" r:id="rId62" xr:uid="{27901BA8-909C-46A7-9464-DC9A24B7F0BD}"/>
    <hyperlink ref="W107" r:id="rId63" xr:uid="{A4C87293-9B0B-4EB9-9751-E29D24DBBC77}"/>
    <hyperlink ref="W116" r:id="rId64" xr:uid="{D198F17B-29AE-4A92-8359-44AC5D0C3AFC}"/>
    <hyperlink ref="W46" r:id="rId65" xr:uid="{A4B678E1-2437-4298-9696-7C1906388805}"/>
    <hyperlink ref="W47" r:id="rId66" xr:uid="{D370F5B0-9C85-436E-ABBA-65B8AD7142BE}"/>
    <hyperlink ref="W72" r:id="rId67" xr:uid="{AEB6E2B7-4D7F-42BE-ADDE-3F0EEF6368D6}"/>
    <hyperlink ref="W87" r:id="rId68" xr:uid="{77E991A8-576C-4D12-9630-3448364C61CF}"/>
    <hyperlink ref="W73" r:id="rId69" xr:uid="{08348118-DAC6-4DE8-B4B5-FDF194ED5149}"/>
    <hyperlink ref="W74" r:id="rId70" xr:uid="{3DB41D7E-046B-4A81-BBE6-8B4BCD8AC22A}"/>
    <hyperlink ref="W88" r:id="rId71" xr:uid="{6E742383-C22D-4539-9355-FB8F34DF800F}"/>
    <hyperlink ref="W89" r:id="rId72" xr:uid="{A25765A7-4CEE-49D6-AF59-D87A0A4C46A9}"/>
    <hyperlink ref="W121" r:id="rId73" xr:uid="{BC0B911D-7AAC-4055-A3D6-6E00852C9291}"/>
    <hyperlink ref="W122" r:id="rId74" xr:uid="{D0E436FD-589D-4A45-9AAB-469F1606FA14}"/>
    <hyperlink ref="W119" r:id="rId75" xr:uid="{5832D3F1-3843-47AD-9149-56B747FC1B8F}"/>
    <hyperlink ref="W3" r:id="rId76" xr:uid="{3C31EDB0-D414-4B53-9F38-267C572A35F1}"/>
    <hyperlink ref="W61" r:id="rId77" xr:uid="{2CA97E2B-DC4D-400C-8F74-07DFA1E83F09}"/>
    <hyperlink ref="W83" r:id="rId78" xr:uid="{5038851A-D424-430B-835A-ED71458867D7}"/>
    <hyperlink ref="W84" r:id="rId79" xr:uid="{0D4CFCB2-4BC6-43B7-B2D1-E53375DE344A}"/>
    <hyperlink ref="W66" r:id="rId80" xr:uid="{9D46513C-1402-4B05-9EC1-2A75260835CD}"/>
    <hyperlink ref="W78" r:id="rId81" xr:uid="{7C812CE0-22FF-4154-8C39-7389FDA7A65E}"/>
    <hyperlink ref="W14" r:id="rId82" xr:uid="{74D6634F-5D65-4A0E-86A0-BE76FA7EDF03}"/>
    <hyperlink ref="W90" r:id="rId83" xr:uid="{FED777E3-7B2F-439D-B0E0-1B6CDA4B74BC}"/>
    <hyperlink ref="W118" r:id="rId84" xr:uid="{7F4D89F1-2973-4910-A72D-791DA484FC9D}"/>
    <hyperlink ref="W111" r:id="rId85" xr:uid="{E8CA8E5A-6BB8-4744-BE84-C7837D97631F}"/>
    <hyperlink ref="W112" r:id="rId86" xr:uid="{8B75A0F3-9B52-40AC-8E0F-3201E24C03BD}"/>
    <hyperlink ref="W109" r:id="rId87" xr:uid="{7AB62476-C8FE-44B1-84BC-0E6D2CB7B72A}"/>
    <hyperlink ref="W36" r:id="rId88" xr:uid="{35093DC6-DE0E-4873-90DE-3D241CCAB1C3}"/>
    <hyperlink ref="W120" r:id="rId89" xr:uid="{9661260B-4F11-42D9-B860-98A5A5D4D519}"/>
    <hyperlink ref="W15" r:id="rId90" xr:uid="{A7F2FD5B-F76E-445A-AB91-0C146BB1234D}"/>
    <hyperlink ref="W62" r:id="rId91" xr:uid="{489BD908-5374-4A38-94DB-C6522153AAC1}"/>
    <hyperlink ref="W105" r:id="rId92" xr:uid="{25BFD285-8BD7-44CE-93F9-A9A068FF0902}"/>
    <hyperlink ref="W91" r:id="rId93" xr:uid="{33040C02-F504-4C2F-809C-F3C3ED20C389}"/>
    <hyperlink ref="W67" r:id="rId94" xr:uid="{753E52B4-2B45-4107-BE23-3413AA5ACE15}"/>
    <hyperlink ref="W85" r:id="rId95" xr:uid="{5441828F-66BC-4F9A-879C-4569AF0C8EE5}"/>
    <hyperlink ref="W7" r:id="rId96" xr:uid="{F34023A0-9573-414C-88C1-446A6775D9B6}"/>
    <hyperlink ref="W48" r:id="rId97" xr:uid="{983807B3-A672-4B3F-A9A1-F23CE252C7A7}"/>
    <hyperlink ref="W37" r:id="rId98" xr:uid="{DDEF073A-E874-4B42-9794-1832D4268877}"/>
    <hyperlink ref="W108" r:id="rId99" xr:uid="{6E193B42-7619-4986-B71A-E5124B350F54}"/>
    <hyperlink ref="W2" r:id="rId100" xr:uid="{AEBB4D89-F41C-4A32-BFEA-41A1C877F783}"/>
    <hyperlink ref="W45" r:id="rId101" xr:uid="{A2CC824A-4B25-4EC8-9F20-9EAAD85BD9C2}"/>
    <hyperlink ref="W103" r:id="rId102" xr:uid="{2AD91210-4962-4F3B-B19D-CECA3207AF97}"/>
    <hyperlink ref="W38" r:id="rId103" xr:uid="{BAB2BE34-F0AF-4113-9C27-D63F6B65A14F}"/>
  </hyperlinks>
  <pageMargins left="0.7" right="0.7" top="0.75" bottom="0.75" header="0" footer="0"/>
  <pageSetup orientation="portrait" r:id="rId10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2024-03-29T15:31:11Z</dcterms:modified>
</cp:coreProperties>
</file>